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codeName="ThisWorkbook" autoCompressPictures="0" defaultThemeVersion="124226"/>
  <mc:AlternateContent xmlns:mc="http://schemas.openxmlformats.org/markup-compatibility/2006">
    <mc:Choice Requires="x15">
      <x15ac:absPath xmlns:x15ac="http://schemas.microsoft.com/office/spreadsheetml/2010/11/ac" url="C:\Users\yromero\Downloads\"/>
    </mc:Choice>
  </mc:AlternateContent>
  <xr:revisionPtr revIDLastSave="0" documentId="13_ncr:1_{47975BF2-B154-4038-9BA4-A0E4EC84576A}" xr6:coauthVersionLast="36" xr6:coauthVersionMax="47" xr10:uidLastSave="{00000000-0000-0000-0000-000000000000}"/>
  <bookViews>
    <workbookView xWindow="0" yWindow="0" windowWidth="28800" windowHeight="11625" tabRatio="953" xr2:uid="{00000000-000D-0000-FFFF-FFFF00000000}"/>
  </bookViews>
  <sheets>
    <sheet name="Cuadro#6-Riesgos de corrupción" sheetId="7" r:id="rId1"/>
    <sheet name="Hoja5" sheetId="22" r:id="rId2"/>
    <sheet name="Hoja4" sheetId="21" r:id="rId3"/>
    <sheet name="Hoja3" sheetId="20" state="hidden" r:id="rId4"/>
    <sheet name="Control de cambios del MP" sheetId="13" state="hidden" r:id="rId5"/>
    <sheet name="Control de cambios del proceso" sheetId="19" r:id="rId6"/>
    <sheet name="Control de cambios del formato" sheetId="17" state="hidden" r:id="rId7"/>
    <sheet name="Hoja1" sheetId="12" state="hidden" r:id="rId8"/>
    <sheet name="Hoja2" sheetId="18" state="hidden" r:id="rId9"/>
  </sheets>
  <externalReferences>
    <externalReference r:id="rId10"/>
    <externalReference r:id="rId11"/>
  </externalReferences>
  <definedNames>
    <definedName name="_xlnm._FilterDatabase" localSheetId="0" hidden="1">'Cuadro#6-Riesgos de corrupción'!$A$9:$AJT$67</definedName>
    <definedName name="_xlnm.Print_Area" localSheetId="6">'Control de cambios del formato'!$A$1:$E$21</definedName>
    <definedName name="_xlnm.Print_Area" localSheetId="4">'Control de cambios del MP'!$A$1:$E$21</definedName>
    <definedName name="_xlnm.Print_Area" localSheetId="5">'Control de cambios del proceso'!$A$1:$E$21</definedName>
    <definedName name="_xlnm.Print_Area" localSheetId="0">'Cuadro#6-Riesgos de corrupción'!$A$1:$N$61</definedName>
    <definedName name="IMPACTO">Hoja1!$F$1:$F$5</definedName>
    <definedName name="OPCIONES">Hoja1!$G$1:$G$4</definedName>
    <definedName name="PROBABILIDAD">Hoja1!$E$1:$E$5</definedName>
    <definedName name="SI" localSheetId="6">[1]Hoja1!$D$1:$D$2</definedName>
    <definedName name="SI" localSheetId="5">[1]Hoja1!$D$1:$D$2</definedName>
    <definedName name="SI">Hoja1!$D$1:$D$2</definedName>
    <definedName name="TIP" localSheetId="6">[1]Hoja1!$B$1:$B$2</definedName>
    <definedName name="TIP" localSheetId="5">[1]Hoja1!$B$1:$B$2</definedName>
    <definedName name="TIP">Hoja1!$B$1:$B$2</definedName>
    <definedName name="TIPCRT">Hoja1!$C$1:$C$3</definedName>
  </definedNames>
  <calcPr calcId="191029"/>
</workbook>
</file>

<file path=xl/calcChain.xml><?xml version="1.0" encoding="utf-8"?>
<calcChain xmlns="http://schemas.openxmlformats.org/spreadsheetml/2006/main">
  <c r="J45" i="22" l="1"/>
  <c r="I45" i="22"/>
  <c r="G24" i="22"/>
  <c r="F24" i="22"/>
  <c r="C25" i="22"/>
  <c r="H63" i="7" l="1"/>
  <c r="D6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dolores ortiz lancheros</author>
  </authors>
  <commentList>
    <comment ref="D8" authorId="0" shapeId="0" xr:uid="{00000000-0006-0000-0000-000001000000}">
      <text>
        <r>
          <rPr>
            <b/>
            <sz val="8"/>
            <color indexed="81"/>
            <rFont val="Tahoma"/>
            <family val="2"/>
          </rPr>
          <t>(1) POSIBLE
(2) CASU SEGURO</t>
        </r>
      </text>
    </comment>
    <comment ref="E8" authorId="0" shapeId="0" xr:uid="{00000000-0006-0000-0000-000002000000}">
      <text>
        <r>
          <rPr>
            <b/>
            <sz val="8"/>
            <color indexed="81"/>
            <rFont val="Tahoma"/>
            <family val="2"/>
          </rPr>
          <t>UNICO: INACEPTABLE</t>
        </r>
      </text>
    </comment>
    <comment ref="H8" authorId="0" shapeId="0" xr:uid="{00000000-0006-0000-0000-000003000000}">
      <text>
        <r>
          <rPr>
            <b/>
            <sz val="10"/>
            <color indexed="81"/>
            <rFont val="Tahoma"/>
            <family val="2"/>
          </rPr>
          <t>-EVITAR
-REDUCIR
HAY PLAN DE CONTINGENCIA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ERIKA DORAINE ROBAYO RODRIGUEZ</author>
  </authors>
  <commentList>
    <comment ref="A7" authorId="0" shapeId="0" xr:uid="{00000000-0006-0000-0100-000001000000}">
      <text>
        <r>
          <rPr>
            <sz val="9"/>
            <color indexed="81"/>
            <rFont val="Tahoma"/>
            <family val="2"/>
          </rPr>
          <t>Registrar la fecha de elaboración del mapa de riesgos. Utilizar el formato DD/MM/AA</t>
        </r>
      </text>
    </comment>
    <comment ref="B7" authorId="0" shapeId="0" xr:uid="{00000000-0006-0000-0100-000002000000}">
      <text>
        <r>
          <rPr>
            <sz val="9"/>
            <color indexed="81"/>
            <rFont val="Tahoma"/>
            <family val="2"/>
          </rPr>
          <t>Registrar el número de la versión del mapa de riesgos aprobado.</t>
        </r>
      </text>
    </comment>
    <comment ref="C7" authorId="0" shapeId="0" xr:uid="{00000000-0006-0000-0100-000003000000}">
      <text>
        <r>
          <rPr>
            <b/>
            <sz val="9"/>
            <color indexed="81"/>
            <rFont val="Tahoma"/>
            <family val="2"/>
          </rPr>
          <t>Campo sujeto de actualización.</t>
        </r>
      </text>
    </comment>
    <comment ref="D7" authorId="0" shapeId="0" xr:uid="{00000000-0006-0000-0100-000004000000}">
      <text>
        <r>
          <rPr>
            <b/>
            <sz val="9"/>
            <color indexed="81"/>
            <rFont val="Tahoma"/>
            <family val="2"/>
          </rPr>
          <t>Mencionar que información fue sujeta de modificación.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ERIKA DORAINE ROBAYO RODRIGUEZ</author>
  </authors>
  <commentList>
    <comment ref="A7" authorId="0" shapeId="0" xr:uid="{00000000-0006-0000-0200-000001000000}">
      <text>
        <r>
          <rPr>
            <sz val="9"/>
            <color indexed="81"/>
            <rFont val="Tahoma"/>
            <family val="2"/>
          </rPr>
          <t>Registrar la fecha de elaboración del mapa de riesgos. Utilizar el formato DD/MM/AA</t>
        </r>
      </text>
    </comment>
    <comment ref="B7" authorId="0" shapeId="0" xr:uid="{00000000-0006-0000-0200-000002000000}">
      <text>
        <r>
          <rPr>
            <sz val="9"/>
            <color indexed="81"/>
            <rFont val="Tahoma"/>
            <family val="2"/>
          </rPr>
          <t>Registrar el número de la versión del mapa de riesgos aprobado.</t>
        </r>
      </text>
    </comment>
    <comment ref="C7" authorId="0" shapeId="0" xr:uid="{00000000-0006-0000-0200-000003000000}">
      <text>
        <r>
          <rPr>
            <sz val="9"/>
            <color indexed="81"/>
            <rFont val="Tahoma"/>
            <family val="2"/>
          </rPr>
          <t>Diligenciar campo sujeto de actualización.</t>
        </r>
      </text>
    </comment>
    <comment ref="D7" authorId="0" shapeId="0" xr:uid="{00000000-0006-0000-0200-000004000000}">
      <text>
        <r>
          <rPr>
            <sz val="9"/>
            <color indexed="81"/>
            <rFont val="Tahoma"/>
            <family val="2"/>
          </rPr>
          <t>Mencionar que información fue sujeta de modificación.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ERIKA DORAINE ROBAYO RODRIGUEZ</author>
  </authors>
  <commentList>
    <comment ref="A7" authorId="0" shapeId="0" xr:uid="{00000000-0006-0000-0300-000001000000}">
      <text>
        <r>
          <rPr>
            <sz val="9"/>
            <color indexed="81"/>
            <rFont val="Tahoma"/>
            <family val="2"/>
          </rPr>
          <t>Registrar la fecha de elaboración del mapa de riesgos. Utilizar el formato DD/MM/AA</t>
        </r>
      </text>
    </comment>
    <comment ref="B7" authorId="0" shapeId="0" xr:uid="{00000000-0006-0000-0300-000002000000}">
      <text>
        <r>
          <rPr>
            <sz val="9"/>
            <color indexed="81"/>
            <rFont val="Tahoma"/>
            <family val="2"/>
          </rPr>
          <t>Registrar el número de la versión del mapa de riesgos aprobado.</t>
        </r>
      </text>
    </comment>
    <comment ref="C7" authorId="0" shapeId="0" xr:uid="{00000000-0006-0000-0300-000003000000}">
      <text>
        <r>
          <rPr>
            <sz val="9"/>
            <color indexed="81"/>
            <rFont val="Tahoma"/>
            <family val="2"/>
          </rPr>
          <t>Diligenciar campo sujeto de actualización.</t>
        </r>
      </text>
    </comment>
    <comment ref="D7" authorId="0" shapeId="0" xr:uid="{00000000-0006-0000-0300-000004000000}">
      <text>
        <r>
          <rPr>
            <sz val="9"/>
            <color indexed="81"/>
            <rFont val="Tahoma"/>
            <family val="2"/>
          </rPr>
          <t>Mencionar que información fue sujeta de modificación.</t>
        </r>
      </text>
    </comment>
  </commentList>
</comments>
</file>

<file path=xl/sharedStrings.xml><?xml version="1.0" encoding="utf-8"?>
<sst xmlns="http://schemas.openxmlformats.org/spreadsheetml/2006/main" count="684" uniqueCount="394">
  <si>
    <t>RIESGO</t>
  </si>
  <si>
    <t>Análisis</t>
  </si>
  <si>
    <t>Identificación</t>
  </si>
  <si>
    <t>Medidas de mitigación</t>
  </si>
  <si>
    <t>CAUSAS</t>
  </si>
  <si>
    <t>INDICADOR</t>
  </si>
  <si>
    <t>ADMINISTRACIÓN DEL RIESGO</t>
  </si>
  <si>
    <t>Seguimiento  a los controles</t>
  </si>
  <si>
    <t>FORMATO</t>
  </si>
  <si>
    <t>MAPA DE RIESGOS</t>
  </si>
  <si>
    <t>Código: FOR026GDC</t>
  </si>
  <si>
    <t>Página: 1 de 1</t>
  </si>
  <si>
    <t>ACCIONES DE SEGUIMIENTO AL CONTROL</t>
  </si>
  <si>
    <t>CÓDIGO</t>
  </si>
  <si>
    <t>NOMBRE Y DESCRIPCIÓN</t>
  </si>
  <si>
    <t>Versión: 04</t>
  </si>
  <si>
    <t>Fecha de aprobación: 25-08-2015</t>
  </si>
  <si>
    <t>Operativo</t>
  </si>
  <si>
    <t>Financiero</t>
  </si>
  <si>
    <t>Estratégico</t>
  </si>
  <si>
    <t>De Cumplimiento</t>
  </si>
  <si>
    <t>De Tecnología</t>
  </si>
  <si>
    <t>De Imagen</t>
  </si>
  <si>
    <t>De Corrupción</t>
  </si>
  <si>
    <t>Correctivo</t>
  </si>
  <si>
    <t>Preventivo</t>
  </si>
  <si>
    <t>Probabilidad</t>
  </si>
  <si>
    <t>Impacto</t>
  </si>
  <si>
    <t>Probabilidad e Impacto</t>
  </si>
  <si>
    <t>Si.</t>
  </si>
  <si>
    <t>No.</t>
  </si>
  <si>
    <t>Insignificante</t>
  </si>
  <si>
    <t>Menor</t>
  </si>
  <si>
    <t>Moderado</t>
  </si>
  <si>
    <t>Mayor</t>
  </si>
  <si>
    <t>Catastrófico</t>
  </si>
  <si>
    <t>Raro</t>
  </si>
  <si>
    <t>Improbable</t>
  </si>
  <si>
    <t>Posible</t>
  </si>
  <si>
    <t>Probable</t>
  </si>
  <si>
    <t>Casi seguro</t>
  </si>
  <si>
    <t>Evitar</t>
  </si>
  <si>
    <t>Reducir</t>
  </si>
  <si>
    <t>Asumir</t>
  </si>
  <si>
    <t>Compartir o Transferir</t>
  </si>
  <si>
    <t>Versión: 05</t>
  </si>
  <si>
    <t xml:space="preserve">Fecha </t>
  </si>
  <si>
    <t>Descripción del cambio</t>
  </si>
  <si>
    <t>Aspecto que cambió</t>
  </si>
  <si>
    <t>Versión</t>
  </si>
  <si>
    <t>CARGO</t>
  </si>
  <si>
    <t>Compartir o transferir</t>
  </si>
  <si>
    <t>Diario</t>
  </si>
  <si>
    <t>Semanal</t>
  </si>
  <si>
    <t>Mensual</t>
  </si>
  <si>
    <t>Bimensual</t>
  </si>
  <si>
    <t>Trimestral</t>
  </si>
  <si>
    <t>Semestral</t>
  </si>
  <si>
    <t>Anual</t>
  </si>
  <si>
    <t>RESPONSABLE IMPLEMENTACIÓN</t>
  </si>
  <si>
    <t>Control de  Cambios del Mapa de Riesgos del Proceso</t>
  </si>
  <si>
    <t>Fecha de aprobación:16-12-2019</t>
  </si>
  <si>
    <t>2do Cuatrimestre por vigencia</t>
  </si>
  <si>
    <t>1er Cuatrimestre por vigencia</t>
  </si>
  <si>
    <t>3er Cuatrimestre por vigencia</t>
  </si>
  <si>
    <t>Fecha de aprobación: 2019</t>
  </si>
  <si>
    <t>Versión: 06</t>
  </si>
  <si>
    <t>Campo sujeto de actualización</t>
  </si>
  <si>
    <t>Cuadro N° 1 Contexto Interno</t>
  </si>
  <si>
    <t>Quincenal</t>
  </si>
  <si>
    <t>Bimestral</t>
  </si>
  <si>
    <t>Permanente</t>
  </si>
  <si>
    <t>Cuando se requiera</t>
  </si>
  <si>
    <t xml:space="preserve"> FECHA ACTUALIZACIÒN:                               </t>
  </si>
  <si>
    <t xml:space="preserve">
OBJETIVO</t>
  </si>
  <si>
    <t xml:space="preserve">VERSION: </t>
  </si>
  <si>
    <t>PERIODICIDAD</t>
  </si>
  <si>
    <t>PROBABILIDAD (3)</t>
  </si>
  <si>
    <t>Todos los cuadros</t>
  </si>
  <si>
    <t xml:space="preserve">Identificación de riesgo de corrupción y de gestión: Ajuste de los criterios para identificar riesgos de corrupción, gestión y oportunidades.
Valoración de los Controles: Inclusión de los nuevos criterios para calificar los controles, en cuanto al análisis del diseño del control, calificación de la ejecución de Control, Solidez del Control individual y calificación del conjunto de controles.  Se elimino el cuadro 5 de tratamiento y quedo inmerso en el cuadro 6,.
En valoración de riesgos se incluyen dentro de los tipos de control los “detectivos” Se incorporan las “tablas de ponderación de los controles” y la de “rangos de calificación.
Tratamiento del Riesgo: Actualización de criterios para documentar el plan de tratamiento al riesgo residual. 
</t>
  </si>
  <si>
    <t>IMPACTO (4)</t>
  </si>
  <si>
    <t>DESCRIPCIÓN (6)</t>
  </si>
  <si>
    <t>CONTROL</t>
  </si>
  <si>
    <t>TIPO (11)</t>
  </si>
  <si>
    <t>ZONA DE RIESGO (9)</t>
  </si>
  <si>
    <t>OPCIONES DE MANEJO (10)</t>
  </si>
  <si>
    <t xml:space="preserve"> MATRIZ MAPA DE RIESGOS DE CORRUPCIÓN-CONSOLIDADO</t>
  </si>
  <si>
    <t xml:space="preserve">PLANEACION ESTRATEGICA </t>
  </si>
  <si>
    <t>GESTION DE CALIDAD</t>
  </si>
  <si>
    <t>DOCENCIA</t>
  </si>
  <si>
    <t>EXTENSION</t>
  </si>
  <si>
    <t>GESTION DE ADMISIONES Y REGISTRO</t>
  </si>
  <si>
    <t>GESTION DE BIENESTAR UNIVERSITARIO</t>
  </si>
  <si>
    <t>GESTION DOCENTE UNIVERSITARIO</t>
  </si>
  <si>
    <t>GESTION INFORMACION BIBLIOGRAFICA</t>
  </si>
  <si>
    <t>INTERNACIONALIZACION</t>
  </si>
  <si>
    <t>GESTION DE TALENTO HUMANO</t>
  </si>
  <si>
    <t>GESTION CONTRACTUAL</t>
  </si>
  <si>
    <t>GESTION FINANCIERA</t>
  </si>
  <si>
    <t>GESTION DE SISTEMAS INFORMATICOS</t>
  </si>
  <si>
    <t>GESTION DE SERVICIOS</t>
  </si>
  <si>
    <t>GESTION DOCUMENTAL</t>
  </si>
  <si>
    <t>GESTION PARA EL GOBIERNO UNIVERSITARIO</t>
  </si>
  <si>
    <t>GESTION DE CONTROL Y EVALUACION</t>
  </si>
  <si>
    <t>GESTION JURIDICA</t>
  </si>
  <si>
    <t>GESTION DISCIPLINARIA</t>
  </si>
  <si>
    <t>PES-RC01</t>
  </si>
  <si>
    <t>Inaceptable</t>
  </si>
  <si>
    <t>Fichas de todos los proyectos con presupuesto asignado en la vigencia</t>
  </si>
  <si>
    <t>GDC-RC01</t>
  </si>
  <si>
    <t>DOC-RC07</t>
  </si>
  <si>
    <r>
      <rPr>
        <b/>
        <sz val="12"/>
        <color theme="1"/>
        <rFont val="Arial Narrow"/>
        <family val="2"/>
      </rPr>
      <t>Trafico de influencias o favorecimiento de personas.</t>
    </r>
    <r>
      <rPr>
        <sz val="12"/>
        <color theme="1"/>
        <rFont val="Arial Narrow"/>
        <family val="2"/>
      </rPr>
      <t xml:space="preserve">
Aceptar propuestas, dadivas o cualquier tipo de favorecimiento para influir en la ejecución de actividades o en la inobservancia  de procesos con el fin de favorecer a terceros.
Influencia de funcionarios hacia otros funcionarios con el fin de obtener beneficios propios o hacia terceros.
Utilización indebida de la información que conozca por razón del ejercicio publico incurriendo en conductas como: favorecimiento a terceros, manipulación de información, falta de objetividad en las decisiones, obstrucción de procesos, etc.</t>
    </r>
  </si>
  <si>
    <t>DOC-RC08</t>
  </si>
  <si>
    <r>
      <rPr>
        <b/>
        <sz val="12"/>
        <color theme="1"/>
        <rFont val="Arial Narrow"/>
        <family val="2"/>
      </rPr>
      <t>Nombre: Alteraciones u omisiones en la verificación de requisitos</t>
    </r>
    <r>
      <rPr>
        <sz val="12"/>
        <color theme="1"/>
        <rFont val="Arial Narrow"/>
        <family val="2"/>
      </rPr>
      <t xml:space="preserve">
Descripción: Aprobación de solicitudes (registro de espacios académicos, inicio de práctica, desarrollo de trabajos de grado) sin cumplir con los requisitos</t>
    </r>
  </si>
  <si>
    <t>DOC-RC09</t>
  </si>
  <si>
    <r>
      <rPr>
        <b/>
        <sz val="12"/>
        <color theme="1"/>
        <rFont val="Arial Narrow"/>
        <family val="2"/>
      </rPr>
      <t>Nombre: Alteraciones o cambio de nota</t>
    </r>
    <r>
      <rPr>
        <sz val="12"/>
        <color theme="1"/>
        <rFont val="Arial Narrow"/>
        <family val="2"/>
      </rPr>
      <t xml:space="preserve">
Descripción: Adulteración de calificaciones de los espacios académicos o de certificaciones </t>
    </r>
  </si>
  <si>
    <t>Falta de conocimiento por parte de los involucrados de la existencia del proceso y normatividad</t>
  </si>
  <si>
    <t>El control se realiza por varias dependencias en el desarrollo de las diferentes actividades. Comité Directivo, Oficina Jurídica, Consejo Académico, Vicerrectoría Académica, Facultades</t>
  </si>
  <si>
    <t>El control se realiza en la Facultad, Coordinador de programa y Docente</t>
  </si>
  <si>
    <t xml:space="preserve">Informar de los procedimientos  formalizados  en el proceso de docencia
Responsable: Facultades, Directores de Departamento, coordinadores de programa y docentes
Fecha de implementación:   Anual </t>
  </si>
  <si>
    <t>Acción:  Informar de los procedimientos formalizados en el proceso de docencia
Responsable: 
Facultades, Directores de Departamento, Coordinadores de programa, Subdirección de Admisiones y Registro
Fecha de implementación:   Anual</t>
  </si>
  <si>
    <t>Acción:  Informar de los procedimientos  formalizados en el proceso de docencia
Responsable: Directores de Departamento, Coordinadores de programa, Subdirección de Admisiones y Registro y Docentes
Fecha de implementación:  Semestral</t>
  </si>
  <si>
    <t xml:space="preserve">Divulgar  la carta ética y la descripción de los riesgos. </t>
  </si>
  <si>
    <t>Comunicación por parte de la Subdirección de Admisiones y Registro acerca de importancia de verificar requisitos en el registro</t>
  </si>
  <si>
    <t>Balance de actualización de calificaciones fuera de las fechas correspondientes</t>
  </si>
  <si>
    <t>Vicerrector Académico</t>
  </si>
  <si>
    <t>EXT-RC01</t>
  </si>
  <si>
    <t>Verificación del cumplimiento de los perfiles definidos en la propuesta para la conformación del equipo de trabajo para el proyecto</t>
  </si>
  <si>
    <t>CLE-RC01</t>
  </si>
  <si>
    <t>CLE-RC02</t>
  </si>
  <si>
    <t>CLE-RC03</t>
  </si>
  <si>
    <t xml:space="preserve">Líder del proceso </t>
  </si>
  <si>
    <t>GAR-RC01</t>
  </si>
  <si>
    <t>GAR-RC02</t>
  </si>
  <si>
    <t>GBU-RC01</t>
  </si>
  <si>
    <t>GBU-RC02</t>
  </si>
  <si>
    <t>GDU-RC01</t>
  </si>
  <si>
    <t>GIB-RC01</t>
  </si>
  <si>
    <t xml:space="preserve">GTH-RC1 </t>
  </si>
  <si>
    <t>Pagos indebidos de nómina.</t>
  </si>
  <si>
    <t>No efectuar la verificación de la autenticidad en los documentos de formación académica, por parte del funcionario responsable.</t>
  </si>
  <si>
    <t>Verificar la autenticidad de los documentos aportados en la lista de chequeo, conforme a los requisitos mínimos establecidos en el Manual Específico de Funciones, para el cargo que va a ocupar en la Universidad.</t>
  </si>
  <si>
    <t>Efectuar el seguimiento periódico, a los documentos aportados por el personal seleccionado y vinculado en la Universidad. Profesional de selección y vinculación de personal.  
 15/01/2018</t>
  </si>
  <si>
    <t>Total personas con pagos normales de nómina / Total personas vinculadas en la Universidad (Administrativo, Supernumerario).</t>
  </si>
  <si>
    <t>GCT-RC01</t>
  </si>
  <si>
    <t>GFN-RC01</t>
  </si>
  <si>
    <t>GFN-RC02</t>
  </si>
  <si>
    <t>GSI-RC01</t>
  </si>
  <si>
    <t>GSSRC01</t>
  </si>
  <si>
    <t>GSS-RC02</t>
  </si>
  <si>
    <t>GDO-RC01</t>
  </si>
  <si>
    <t xml:space="preserve">GCE-RC1 </t>
  </si>
  <si>
    <t>GGU-RCO1</t>
  </si>
  <si>
    <t>GJR-RC01</t>
  </si>
  <si>
    <t>GDI-RC1</t>
  </si>
  <si>
    <t>Posibilidad de recibir o solicitar dádiva o beneficio a nombre propio o de terceros con el fin de seleccionar personal o proveedores que participen de los proyectos SAR. Desarrollo de procesos de selección del personal y proveedores de los proyectos SAR, sin ceñirse a los principios y criterios definidos por la Universidad para tal efecto.</t>
  </si>
  <si>
    <t xml:space="preserve">Alta </t>
  </si>
  <si>
    <t>1.Verificar el cumplimiento de los perfiles de los candidatos seleccionados por el director o coordinador del proyecto contra los perfiles definidos en las propuestas, anexos técnicos o demás documentos oficiales. Esto para la participación del personal académico y administrativo en los proyectos SAR mediante resolución de incentivos y cartas de invitación.</t>
  </si>
  <si>
    <t>Subdirectora de Asesorías y
Extensión y equipo de trabajo de la SAE</t>
  </si>
  <si>
    <t>(No. total de proyectos con perfiles correspondientes con los definidos en la propuesta / No.
total de proyectos)*100</t>
  </si>
  <si>
    <t xml:space="preserve"> CENTRO DE LENGUAS</t>
  </si>
  <si>
    <t xml:space="preserve">
Posibilidad de recibir o solicitar dádiva o beneficio a nombre propio o de terceros con estudios previos manipulados y estableciendo necesidades inexistentes o aspectos que benefician a una firma en particular.</t>
  </si>
  <si>
    <t>Intereses particulares</t>
  </si>
  <si>
    <t>Falta de control entre la dependencia remisoria y la oficina encargada del proceso de contratación.</t>
  </si>
  <si>
    <t>Manejo y control de la normatividad por la cual se elaboran contratos.</t>
  </si>
  <si>
    <t>Detectivo</t>
  </si>
  <si>
    <t>Moderada</t>
  </si>
  <si>
    <t xml:space="preserve">No ejecutar de manera correcta los controles del proceso
Abuso del poder
Falta de claridad en las condiciones de evaluación del factor financiero
</t>
  </si>
  <si>
    <t>Preventivo
Preventivo
Detectivo  
Preventivo</t>
  </si>
  <si>
    <t xml:space="preserve">Mantener los controles establecidos
Realizar el paso por los diferentes niveles de aprobación. 
</t>
  </si>
  <si>
    <t>Subdirector Financiero</t>
  </si>
  <si>
    <t>Resultados generados y entregados al proceso de contratación</t>
  </si>
  <si>
    <t xml:space="preserve">Interés de lucro propio.
No ejecutar de manera correcta los controles del proceso
Abuso del poder
</t>
  </si>
  <si>
    <t>1. Seguimiento de los registros establecidos en el Sistema Financiero
2. Conciliación aleatoria de documentos físicos con  y registro del sistema 
3. Tesorería realiza la validación diaria de los ingresos en el portal
4. Validaciones establecidas en el sistema de Información.</t>
  </si>
  <si>
    <t>Detectivo 
Detectivo 
Detectivo  
Preventivo</t>
  </si>
  <si>
    <t xml:space="preserve">Posibilidad de recibir o solicitar dádivas o beneficio a nombre propio o de terceros con el fin de retrasar o agilizar, extraviar o manipular, (numeración, fechas, archivos de los actos administrativos) o divulgar información a personas no autorizadas.
. 
La falta de controles, seguimiento en el manejo y suministro de la información, el abuso de confianza, la manipulación indebida de los actos administrativos y el aprovechamiento de situaciones extremas, favorece la posibilidad de que se presente tráfico de influencias, generando pérdida de la información afectación de la imagen </t>
  </si>
  <si>
    <t>*Falta de controles, seguimiento en el manejo y suministro de la información. 
*Abuso de confianza o del poder
*Manipulación indebida de los actos administrativos
*Aprovechamiento de situaciones extremas con el fin retrasar la publicación de un acto administrativo</t>
  </si>
  <si>
    <t xml:space="preserve">Catastrófico </t>
  </si>
  <si>
    <t xml:space="preserve">1. Acceso y manejo restringido de los actos administrativos que ingresan a la SGR antes de ser numerados y fechados.
2. Devolver los proyectos de actos administrativos allegados para numeración y fechado cuando no cuenten con los soportes o vistos buenos correspondientes, y no dar trámite hasta que cumplan estos requerimientos.
3.Los actos administrativos de carácter general se publican en la página web institucional.
4.Trimestralmente se elabora un informe de PQRSFD que se publica en la página web para consulta.
5.Se elaboran las actas donde quedan consignadas las decisiones tomadas por los Consejos Superior y Académico, las cuales son sometidas a revisión por parte de cada uno de los consejeros, son aprobadas y subidas a la página web para consulta de los interesados. 
 </t>
  </si>
  <si>
    <t>Alta</t>
  </si>
  <si>
    <t>Elaborar memorando físico o por correo electrónico dirigido a la dependencia competente explicando la razón de la devolución de los proyectos de actos administrativos o  solicitando la remisión de los soportes correspondientes de conformidad con la normatividad vigente.</t>
  </si>
  <si>
    <t xml:space="preserve">Funcionarios de la Secretaría General encargados de la numeración, notificación, divulgación y difusión de las decisiones de los órganos de dirección. </t>
  </si>
  <si>
    <t xml:space="preserve">1. El abogado externo realiza seguimiento al vencimiento de los términos de las actuaciones. 
2.La jefatura de la Oficina y los abogados externos designados, realizan verificación del sistema Ekogui, para determinar el estado de los procesos de la Universidad.
3.El abogado Externo, presenta informes mensuales sobre el estado de los procesos y las actuaciones adelantadas.
</t>
  </si>
  <si>
    <t xml:space="preserve">
Preventivo
Detectivo  
Preventivo</t>
  </si>
  <si>
    <t xml:space="preserve">Seguimiento al desarrollo de los procesos y tiempos de las actuaciones.            </t>
  </si>
  <si>
    <t>Jefe Oficina Jurídica</t>
  </si>
  <si>
    <t>Informes mensuales</t>
  </si>
  <si>
    <t xml:space="preserve">*No disponer de medidas de seguridad suficientes.
*Falta de arqueos de caja menor con regularidad.
*Inconvenientes en el proceso de selección para la contratación.
</t>
  </si>
  <si>
    <t xml:space="preserve">1.La Subdirección Financiera realiza Arqueos de Caja Menor con regularidad.
2.La subdirección de Gestión de Servicios, realiza la designación del personal de Caja Menor, asegurando la Baja rotación de los funcionarios que manejan la Caja Menor.
3.Protocolos de seguridad establecidos en el manejo de los recursos de caja menor.
</t>
  </si>
  <si>
    <t>Socializar  por correo electrónico y notas comunicantes requisitos de facturación para legalizar.  "Establecidos por el Estatuto Tributario".
Mediante correo electrónico solicitar la legalización de los recibos provisionales que no hayan sido legalizados dentro de los términos establecidos (3 Días Hábiles)
El responsable de caja menor debe realizar cuadres de efectivo y monto fijo de forma semanal.
Efectuar revisiones a los recursos almacenados en la caja fuerte ubicada en la Oficina de Caja Menor.</t>
  </si>
  <si>
    <t>Responsable de Caja Menor</t>
  </si>
  <si>
    <t>Notas Comunicantes
Correos electrónicos
Documento de cuadre</t>
  </si>
  <si>
    <t xml:space="preserve">*Presiones indebidas
*Ofrecimiento de dádivas.
*Incumplimiento de políticas con relación a los procesos de contratación establecidas.
</t>
  </si>
  <si>
    <t>Realizar los estudios previos para la contratación basados en los diseños y requerimientos establecidos en el diseño del proyecto.</t>
  </si>
  <si>
    <t>Formato de estudios previos completamente diligenciado</t>
  </si>
  <si>
    <t>Posibilidad de sustraer, tomar, coger, consumir productos del almacén para beneficio propio o favorecer a un tercero (generando pérdida de insumos).
Pérdida de insumos y/o productos, para el funcionamiento del restaurante y cafetería</t>
  </si>
  <si>
    <t>Ética del personal asignado
Fallas en los controles de inventarios</t>
  </si>
  <si>
    <t xml:space="preserve">Improbable </t>
  </si>
  <si>
    <t>1. Control y seguimiento del movimiento de inventario de materias primas e insumos 
2. Validar si la información del inventario físico coincide con el reporte generado en el sistema Financiero Goobi</t>
  </si>
  <si>
    <t>Realizar inventario físico del almacén y efectuar comparativo contra el aplicativo de inventarios de restaurante y cafetería.</t>
  </si>
  <si>
    <t>Administrador del restaurante</t>
  </si>
  <si>
    <t>Cantidades registradas en el sistema = Cantidades del conteo físico</t>
  </si>
  <si>
    <t>Posibilidad de dar o tomar dinero del valor de las ventas para favorecer a un tercero o a si mismo. . Pérdida del dinero de las ventas, de los productos ofrecidos en el restaurante que se registra</t>
  </si>
  <si>
    <t>Ética del personal asignado
Procedimientos</t>
  </si>
  <si>
    <t>Cierre de caja del diario
Validación del cierre de caja diario 
Solicitar a la SFN -  tesorería para arqueos dentro del semestre.</t>
  </si>
  <si>
    <t>Registro de cierre de caja diario firmado por el responsable
Registro de arqueos realizados por SFN-Tesorería</t>
  </si>
  <si>
    <t>Favorecimientos por amistad y/o compañerismo.</t>
  </si>
  <si>
    <t>Ocultamiento o utilizacion de información a favor de un tercero</t>
  </si>
  <si>
    <t>No aplicar el código de ética e integridad del auditor</t>
  </si>
  <si>
    <t>Recibir u ofrecer dádivas o favores dentro del ejercicio del sistema de control interno.</t>
  </si>
  <si>
    <t xml:space="preserve">La jefatura de la oficina de Control Interno, realiza cambios en la asignación de los auditores para  cada proceso, entre una vigencia y otra. </t>
  </si>
  <si>
    <t xml:space="preserve">El equipo auditor realiza revisión de informes y evidencias presentadas, para validar la conclusión del desarrollo de la auditoría. </t>
  </si>
  <si>
    <t xml:space="preserve">La jefatura de la Oficina y el equipo auditor, realizan socialización de la carta ética, y al interior de los procesos, se adelanta la verificación del conocimiento de ésta, por parte de los funcionarios. </t>
  </si>
  <si>
    <t xml:space="preserve">La jefatura de la Oficina de Control Interno, realiza selección de funcionarios evaluando competencia, formación y experiencia, y adicionalmente, incluye la evaluación reevaluación de su actitud ética. </t>
  </si>
  <si>
    <t xml:space="preserve">1.La jefatura de la oficina de Control Interno, realiza cambios en la asignación de los auditores para  cada proceso, entre una vigencia y otra. 
2. El equipo auditor realiza revisión de informes y evidencias presentadas, para validar la conclusión del desarrollo de la auditoría. 
3.La jefatura de la Oficina y el equipo auditor, realizan socialización de la carta ética, y al interior de los procesos, se adelanta la verificación del conocimiento de ésta, por parte de los funcionarios. 
4.La jefatura de la Oficina de Control Interno, realiza selección de funcionarios evaluando competencia, formación y experiencia, y adicionalmente, incluye la evaluación reevaluación de su actitud ética. 
 </t>
  </si>
  <si>
    <t xml:space="preserve">Preventivo
Detectivo 
Preventivo  
Detectivo </t>
  </si>
  <si>
    <t>Generación de compromiso para evitar la posibilidad de hechos de corrupción.</t>
  </si>
  <si>
    <t xml:space="preserve">Evaluación de los conocimientos sobre la carta ética </t>
  </si>
  <si>
    <t xml:space="preserve">Generación de compromiso para evitar la posibilidad de hechos de corrupción.
Evaluación de los conocimientos sobre la carta ética </t>
  </si>
  <si>
    <t>Jefatura de la Oficina de Control interno</t>
  </si>
  <si>
    <t>Funcionarios designados</t>
  </si>
  <si>
    <t>Jefatura de la Oficina de Control interno       Funcionarios designados</t>
  </si>
  <si>
    <t>Actas de seguimiento</t>
  </si>
  <si>
    <t xml:space="preserve">Evaluaciones realizadas y análisis de la apropiación del conocimiento. </t>
  </si>
  <si>
    <t xml:space="preserve">Actas de seguimiento ,    Evaluaciones realizadas y análisis de la apropiación del conocimiento. </t>
  </si>
  <si>
    <t xml:space="preserve">Debilidad de seguridad y control en el aplicativo. Contraseña del aplicativo débil
Revelación de información por parte de los funcionarios que tienen acceso a contenidos reservados o clasificados </t>
  </si>
  <si>
    <t>Elaborar tabla registro de perfiles y permisos gestor documental                                                                                                                                                                                                                                                                                                  
                                                                                                                                               Manual de responsabilidades uso aplicativo OrfeoGob
                                                                                                                                                                 Solicitar ficha de términos y aceptación cláusula de confidencialidad uso de información del gestor documental, por cada usuario del gestor documental.</t>
  </si>
  <si>
    <t>Profesional
Universitario -
SSG - Archivo y
Correspondencia</t>
  </si>
  <si>
    <t>Posibilidad de recibir o solicitar dádiva o beneficio a nombre propio o de terceros para favorecer o permitir que se asignen puntos sin el lleno de los requisitos para favorecer a un docente. . Fallas en las validaciones del sistema de información, incumplimiento del protocolo ético y concentración de funciones en una sola persona, pueden permitir que se asignen puntos sin el lleno de los requisitos para favorecer a un docente, generando detrimento patrimonial procesos disciplinarios y demandas.</t>
  </si>
  <si>
    <t xml:space="preserve">*Fallas en las validaciones del sistema de información. 
*Incumplimiento del protocolo ético de la Universidad
*Concentración de funciones en una sola persona
*Débil proceso de selección en cuanto a lo ético
*Asignación de evaluador sin tener en cuenta los conflictos de interés. </t>
  </si>
  <si>
    <t xml:space="preserve">1. Módulo de carga académica y valoración docente, en el sistema de información de talento humano, con acceso restringido. 
2. Segregación de funciones en la revisión y aprobación 
 3. Procedimiento de selección docente a través de convocatoria
4. Socialización de los protocolos éticos de la Universidad </t>
  </si>
  <si>
    <t>CIARP</t>
  </si>
  <si>
    <t>Incumplimiento de los valores éticos en el servidor público 
Controles insuficientes para custodia y manejo de material bibliográfico
Servidor publico que busque su beneficio particular.</t>
  </si>
  <si>
    <t xml:space="preserve">1. Consolidación de la estadística semestral de préstamos
2. Revisión de la ficha de vencimiento de préstamo
3. Control del paso del usuario por el pedestal.
4. Actualización o ajuste de inventarios de los Recursos Bibliográficos
</t>
  </si>
  <si>
    <t>Subdirector de
Biblioteca</t>
  </si>
  <si>
    <t>*Intereses individuales de funcionarios, docentes, directivos o particulares
*Presiones indebidas
*Incumplimiento de los protocolos éticos
*Ofrecimiento de dádivas para la asignación irregular de proyectos</t>
  </si>
  <si>
    <t>La formulación de los proyectos de inversión, antes de ser aprobada, es revisada y ajustada por parte de: el Centro de Responsabilidad y la ODP; lo que disminuye el riesgo de la inclusión de programas y proyectos por una persona en particular. (PRO006PES - Formulación Proyectos de Inversión</t>
  </si>
  <si>
    <t xml:space="preserve">Preventivo
</t>
  </si>
  <si>
    <r>
      <rPr>
        <b/>
        <sz val="12"/>
        <color theme="1"/>
        <rFont val="Arial Narrow"/>
        <family val="2"/>
      </rPr>
      <t xml:space="preserve">Hacer Acuerdo de confidencialidad con los responsables del manejo de la información.
</t>
    </r>
    <r>
      <rPr>
        <sz val="12"/>
        <color theme="1"/>
        <rFont val="Arial Narrow"/>
        <family val="2"/>
      </rPr>
      <t xml:space="preserve">
Soporte de Servicios de Seguridad Perimetral y Antiespam</t>
    </r>
  </si>
  <si>
    <t xml:space="preserve">Subdirección de Gestión de Sistemas </t>
  </si>
  <si>
    <t>Posibilidad de recibir o solicitar dádiva o beneficio a nombre propio o de terceros con inadecuado manejo de la información en favor de terceros.. Brindar información inadecuada para beneficio propio o de terceros</t>
  </si>
  <si>
    <t>Posibilidad de Alteración o manipulación de información, notas y/o documentos oficiales para obtener o recibir beneficio propio en favor de terceros.. Alterar generar información diferente a la real en sistemas o documentos oficiales a para beneficio propio o de terceros</t>
  </si>
  <si>
    <t>Auxiliar de Recepción</t>
  </si>
  <si>
    <t>Coordinación Administrativa</t>
  </si>
  <si>
    <t>1 bitácora de seguimiento de las solicitudes donde cada funcionario interviene en el proceso.</t>
  </si>
  <si>
    <t>1 informe de las matrículas con descuento, el trámite realizado y avance del mismo.</t>
  </si>
  <si>
    <t>1. Registro de cierre de caja diario
2. Validación y firma del registro de cierre de caja diario</t>
  </si>
  <si>
    <t>Posibilidad de dar o recibir dádivas para aplicación indebida del procedimiento Disciplinario en beneficio propio o de terceros.
Tráfico de influencias, decisiones subjetivas, violación a la reserva procesal, solicitud y recepción de dádivas.</t>
  </si>
  <si>
    <t>Condiciones subjetivas de los servidores
públicos que
intervienen en el proceso.</t>
  </si>
  <si>
    <t>Jefe de Oficina</t>
  </si>
  <si>
    <t>Actas de Reunión</t>
  </si>
  <si>
    <t xml:space="preserve">1.Desarrollo en el gestor documental para controlar el acceso o permisos
2.Creación o modificación de usuarios por solicitud del jefe de la dependencia
</t>
  </si>
  <si>
    <t>SI</t>
  </si>
  <si>
    <t>Posibilidad de uso indebido de la
información para favorecer intereses de
un tercero que aspira a un cupo en la
Universidad.. La SAD en 2019 diseñó un
protocolo y un manual para la aplicación
de la prueba general. En el proceso de
aplicación de la prueba interviene
además del equipo de la SAD, los
profesores de la Universidad y otros
apoyos externos para asuntos de
logística.
Los profesores de la Universidad, aún cuando conocen el protocolo y el manual, presentan inconsistencias en el manejo de la documentación de la prueba (cuadernillos y hojas de respuesta, formatos de registro de aspirantes que presentan la prueba y formatos de inventario de cuadernillos y hojas de respuestas).</t>
  </si>
  <si>
    <t>Posibilidad de uso indebido, alteración o
falsificación de la información que se
gestiona en los sistemas de información
académica para favorecer a un tercero..
Los sistemas académicos SIRE y MARES no cuentan con la función de "huella de auditoría".</t>
  </si>
  <si>
    <t>1. La Universidad a través de la SAD aplica la Prueba General-PG con bajo presupuesto y reducido número de personal, lo cual implica involucrar a los profesores y algunos externos para esta labor.
2. No todos los profesores apropian el protocolo y el manual para la aplicación de la Prueba General, elaborado por la SAD. En el desarrollo del proceso omiten el diligenciamiento o el control de la documentación a cargo.
3. Bajo compromiso y ética profesional</t>
  </si>
  <si>
    <t xml:space="preserve">1. Sistemas académicos obsoletos. </t>
  </si>
  <si>
    <t xml:space="preserve">La Subdirección de Admisiones y Registro o el responsable del proceso, realiza socialización del manual o protocolo de la prueba de admisión a los docentes, examinadores, jefes de salón, cada vez que se requiera aplicar la prueba de admisión, dejando registro de asistencia (FOR009GTH). </t>
  </si>
  <si>
    <t>El responsable de realizar el trámite de gestión académica realiza el registro correspondiente en el (los) sistema (s) dispuesto (s), para ello, se capacita al funcionario a cargo para que identifique el proceso a seguir en la validación de la información en los sistemas que corresponda. Se deja evidencia de la capacitación y socialización mediante acta de reunión/lista de asistencia (FOR023GDC / FOR009GTH). El Jefe de la dependencia valida periódicamente y aleatoriamente los trámites de gestión académica.</t>
  </si>
  <si>
    <t>Socializar permanentemente el manual o protocolo de la Prueba de Admisión, con el personal de la Subdirección de Admisiones y Registro (nuevo y antiguo), así como con el equipo de docentes y personal externo que apoyen esta labor.
Al finalizar el proceso conforme a lo establecido en el Calendario Académico</t>
  </si>
  <si>
    <t>Capacitar permanentemente al personal de la Subdirección de Admisiones y Registro (nuevo y antiguo), en el manejo del (los) Sistema(s) de Información Académica. De acuerdo a programación establecida en el calendario de admisiones</t>
  </si>
  <si>
    <t>Subdirección de
Admisiones y
Registro</t>
  </si>
  <si>
    <t>1.Revisor
Académico
2.Subdirector (a)
de Admisiones y
Registro
Revisor
Académico</t>
  </si>
  <si>
    <t xml:space="preserve">1. Manual o protocolo para la aplicación de la prueba de Admisión de la Universidad.
2. Listas de asistencia de la socialización del manual o protocolo de la prueba de admisión. </t>
  </si>
  <si>
    <t>1.Posición o nivel jerárquico del auditado
2. Falta de compromiso y comprensión de los objetivos y propósitos de la auditoría interna
3. Falta de idoneidad y ética del auditor.</t>
  </si>
  <si>
    <t xml:space="preserve">Procedimiento de Auditoría interna en la UPN PRO005GDC - </t>
  </si>
  <si>
    <t>Capacitar y formar a los auditores internos de la UPN Capacitación a los funcionarios sobre el SGI</t>
  </si>
  <si>
    <t>Líder del proceso del GDC Cada dos años Profesionales de apoyo del SCI</t>
  </si>
  <si>
    <t>Jornadas de capacitación y formación de auditores</t>
  </si>
  <si>
    <t>Posibilidad de afectación en los procesos de contratación por favorecimiento en los indicadores financieros de los proponentes debido al recibo de dádivas o beneficios particulares para el funcionario.. No ejecutar de manera correcta los controles del proceso, el abuso del poder y la falta de claridad en las condiciones de evaluación del factor financiero, puede posibilitar el favorecimiento de los indicadores financieros en los procesos de contratación, generando reclamos en los proponentes, perdida de imagen y procesos disciplinarios</t>
  </si>
  <si>
    <t xml:space="preserve">Posibilidad de recibir dádivas o beneficios a nombre propio o de terceros por realizar modificaciones en los registros financieros de la universidad debido a la falta de ética e intereses particulares de los funcionarios. El interés de lucro propio, no ejecutar los controles del proceso y el abuso del poder, puede inducir la posibilidad de recibir dádivas para realizar modificaciones en los registros financieros </t>
  </si>
  <si>
    <t>No ejecutar de manera correcta los controles del proceso</t>
  </si>
  <si>
    <t>Falta de claridad en las condiciones de evaluación del factor financiero</t>
  </si>
  <si>
    <t>INT-RC1</t>
  </si>
  <si>
    <t>Posibilidad de dar o recibir dadivas para otorgar apoyo económico para movilidad académica a estudiantes o profesores sin el cumplimiento de requisitos.. Reconocer y otorgar apoyo económico  a estudiantes o docente para movilidad académica sin tener en cuenta los requisitos exigidos en el procedimiento a cambio de ello un funcionario pueda recibir algún beneficio</t>
  </si>
  <si>
    <t>No se ejercen los suficientes controles en la revisión de los requisitos para otorgamiento de apoyo económico de movilidad.</t>
  </si>
  <si>
    <t>MODERADO</t>
  </si>
  <si>
    <t>El Profesional encargado aplica el "FOR015INT LISTA DE CHEQUEO - ENTREGA DE DOCUMENTOS PARA APROBACIÓN DEL COMITÉ DE INTERNACIONALIZACIÓN"  para verificar que la documentación aportada en el trámite de otorgamiento de apoyo económico internacional cumpla con los requisitos exigidos, dejando evidencia de verificación firmando FOR015INT y posterior firma del jefe inmediato. 
En caso de cumplimiento de los requisitos se presenta solicitud de apoyo a movilidad para autorización definitiva.</t>
  </si>
  <si>
    <t>ORI</t>
  </si>
  <si>
    <t>Número de solicitudes de movilidad académica internacional validadas / Numero de solicitudes de movilidad académica internacional recibidas.</t>
  </si>
  <si>
    <t>Subdirector de Gestión de Proyectos - CIUP y funcionarios a cargo de esta actividad</t>
  </si>
  <si>
    <t>Documento y evidencias de socialización</t>
  </si>
  <si>
    <t xml:space="preserve">INV-RC01
</t>
  </si>
  <si>
    <t>Desconocimiento del actor en su rol de participación por factible impedimento</t>
  </si>
  <si>
    <t>En los términos de referencia de la convocatoria interna en alguno(s) de el/los procesos se explicita cuando un actor por su rol no debe participar.</t>
  </si>
  <si>
    <t xml:space="preserve">En la revisión técnica de la convocatoria se revisa lo establecido en los términos de referencia incluyendo lo relacionado con impedimento de actor(s) </t>
  </si>
  <si>
    <t>Los controles existentes podrían no ser suficientes para prevenir un factible impedimento por parte de un actor en el proceso</t>
  </si>
  <si>
    <t>Falta de socialización de la información pertinente para prevenir  un factible impedimento por parte de un actor en el proceso</t>
  </si>
  <si>
    <t>INVESTIGACIÓN</t>
  </si>
  <si>
    <t xml:space="preserve">1. Control de Inventarios 
2. Registro de control de préstamo de material bibliográfico y generación de estadísticas
 3. Verificación a la salida de la biblioteca </t>
  </si>
  <si>
    <t>Realizar revisión de todos los proyectos, cada vez que hay modificaciones, con el fin de verificar que cumplan con todos los requisitos establecidos en el procedimiento  y con las metas del PDI</t>
  </si>
  <si>
    <t>Tráfico de influencias.
Posibilidad de recibir o solicitar cualquier dádiva o beneficio a nombre propio o de terceros con el fin de incluir programas y/o proyectos dentro del Plan de Desarrollo</t>
  </si>
  <si>
    <t>Seguimiento Cuatrimestre  Oficina de Control Interno</t>
  </si>
  <si>
    <t>PORCENTAJE DE AVANCE</t>
  </si>
  <si>
    <t>DESCRIPCIÓN DEL LOGRO</t>
  </si>
  <si>
    <t xml:space="preserve"> PERIODO DE SEGUIMIENTO
(cuatrimestral)</t>
  </si>
  <si>
    <t>LIMITACIONES QUE AFECTAN EL CUMPLIMIENTO</t>
  </si>
  <si>
    <t>ESTADO</t>
  </si>
  <si>
    <t>Mayo -Agosto 2022</t>
  </si>
  <si>
    <t>En proceso</t>
  </si>
  <si>
    <t>En Proceso</t>
  </si>
  <si>
    <t xml:space="preserve"> </t>
  </si>
  <si>
    <t>Mayo -Agosto 2023</t>
  </si>
  <si>
    <t>Mayo -Agosto 2024</t>
  </si>
  <si>
    <t>Mayo - Agosto 2022</t>
  </si>
  <si>
    <r>
      <t>La Subdirección de Servicios Generales  remitió por correo electrónico  los formatos de estudios previos completamente diligenciados los cuales se encuentran publicados en los siguientes link:</t>
    </r>
    <r>
      <rPr>
        <sz val="12"/>
        <color rgb="FFFF0000"/>
        <rFont val="Calibri"/>
        <family val="2"/>
        <scheme val="minor"/>
      </rPr>
      <t xml:space="preserve">
- </t>
    </r>
    <r>
      <rPr>
        <sz val="12"/>
        <rFont val="Calibri"/>
        <family val="2"/>
        <scheme val="minor"/>
      </rPr>
      <t xml:space="preserve">Convocatoria pública No. 29 de 2022 </t>
    </r>
    <r>
      <rPr>
        <sz val="12"/>
        <color theme="3" tint="0.39997558519241921"/>
        <rFont val="Calibri"/>
        <family val="2"/>
        <scheme val="minor"/>
      </rPr>
      <t>http://contratacion.pedagogica.edu.co/convocatoria-publica-no-29-sistema-de-transporte-vertical/</t>
    </r>
    <r>
      <rPr>
        <sz val="12"/>
        <color rgb="FFFF0000"/>
        <rFont val="Calibri"/>
        <family val="2"/>
        <scheme val="minor"/>
      </rPr>
      <t xml:space="preserve">
</t>
    </r>
    <r>
      <rPr>
        <sz val="12"/>
        <rFont val="Calibri"/>
        <family val="2"/>
        <scheme val="minor"/>
      </rPr>
      <t>- Convocatoria pública No. 28 de 2022</t>
    </r>
    <r>
      <rPr>
        <sz val="12"/>
        <color rgb="FFFF0000"/>
        <rFont val="Calibri"/>
        <family val="2"/>
        <scheme val="minor"/>
      </rPr>
      <t xml:space="preserve"> </t>
    </r>
    <r>
      <rPr>
        <sz val="12"/>
        <color theme="3" tint="0.39997558519241921"/>
        <rFont val="Calibri"/>
        <family val="2"/>
        <scheme val="minor"/>
      </rPr>
      <t>http://contratacion.pedagogica.edu.co/convocatoria-publica-no-28-adecuaciones-de-infraestructura-fisica/</t>
    </r>
    <r>
      <rPr>
        <sz val="12"/>
        <color rgb="FFFF0000"/>
        <rFont val="Calibri"/>
        <family val="2"/>
        <scheme val="minor"/>
      </rPr>
      <t xml:space="preserve">
</t>
    </r>
    <r>
      <rPr>
        <sz val="12"/>
        <rFont val="Calibri"/>
        <family val="2"/>
        <scheme val="minor"/>
      </rPr>
      <t>- Convocatoria pública No. 26 de 2022</t>
    </r>
    <r>
      <rPr>
        <sz val="12"/>
        <color rgb="FFFF0000"/>
        <rFont val="Calibri"/>
        <family val="2"/>
        <scheme val="minor"/>
      </rPr>
      <t xml:space="preserve"> </t>
    </r>
    <r>
      <rPr>
        <sz val="12"/>
        <color theme="3" tint="0.39997558519241921"/>
        <rFont val="Calibri"/>
        <family val="2"/>
        <scheme val="minor"/>
      </rPr>
      <t>http://contratacion.pedagogica.edu.co/convocatoria-publica-no-26-suministro-de-elementos-de-aseo-y-desinfeccion/)</t>
    </r>
    <r>
      <rPr>
        <sz val="12"/>
        <color rgb="FFFF0000"/>
        <rFont val="Calibri"/>
        <family val="2"/>
        <scheme val="minor"/>
      </rPr>
      <t xml:space="preserve">
</t>
    </r>
    <r>
      <rPr>
        <sz val="12"/>
        <rFont val="Calibri"/>
        <family val="2"/>
        <scheme val="minor"/>
      </rPr>
      <t>- Convocatoria pública No. 24 de 2022</t>
    </r>
    <r>
      <rPr>
        <sz val="12"/>
        <color theme="3" tint="0.39997558519241921"/>
        <rFont val="Calibri"/>
        <family val="2"/>
        <scheme val="minor"/>
      </rPr>
      <t>(http://contratacion.pedagogica.edu.co/convocatoria-publica-no-24-transporte-salidas-academicas/)</t>
    </r>
    <r>
      <rPr>
        <sz val="12"/>
        <color rgb="FFFF0000"/>
        <rFont val="Calibri"/>
        <family val="2"/>
        <scheme val="minor"/>
      </rPr>
      <t xml:space="preserve">
</t>
    </r>
    <r>
      <rPr>
        <sz val="12"/>
        <rFont val="Calibri"/>
        <family val="2"/>
        <scheme val="minor"/>
      </rPr>
      <t>- Convocatoria pública No. 16 de 2022</t>
    </r>
    <r>
      <rPr>
        <sz val="12"/>
        <color theme="3" tint="0.39997558519241921"/>
        <rFont val="Calibri"/>
        <family val="2"/>
        <scheme val="minor"/>
      </rPr>
      <t xml:space="preserve">(http://contratacion.pedagogica.edu.co/convocatoria-no16-pergolas/).  
</t>
    </r>
    <r>
      <rPr>
        <sz val="12"/>
        <color theme="1"/>
        <rFont val="Calibri"/>
        <family val="2"/>
        <scheme val="minor"/>
      </rPr>
      <t xml:space="preserve">La información fue verificada por la Oficina de Control Interno y se confirma el avance del 66% en la ejecución de a acción planteada.
</t>
    </r>
  </si>
  <si>
    <t xml:space="preserve">Jefe Oficina de Desarrollo y Planeación y Funcionario asignado para la formulación y seguimiento a los proyectos
</t>
  </si>
  <si>
    <t>El cumplimiento al 100% del indicador depende de las solicitudes radicadas por las coordinaciones de proyecto (FOR001PES - FICHA DE REGISTRO Y ACTUALIZACIÓN BANCO DE PROGRAMAS Y PROYECTOS DE INVERSIÓN DE LA UPN) de acuerdo con la necesidad de cada una. En la medida en que estas áreas los soliciten la ODP revisará y viabilizará. Para el caso de los dos proyectos que aún no cuentan con ficha de inversión se realizan las siguientes precisiones:
1. Proyecto Socialización y apropiación de la política de investigación de la Universidad: su formulación  depende de la coordinación asignada conforme a la necesidad del proyecto y el  tiempo programado de ejecución de las actividades, en este caso el objetivo principal del proyecto es la semana de la investigación anual que se realiza en octubre, por lo tanto se espera que la coordinación formule el proyecto en el mes de septiembre.
2. Existe apropiación asignada en el presupuesto para el proyecto Reforma Orgánica; sin embargo su formulación depende de las decisiones del Comité Directivo y el Comité Directivo en Materia Presupuestal con respecto al concursos de méritos para personal administrativo.</t>
  </si>
  <si>
    <t>La Oficina de Desarrollo y Planeación presentó el  avance de las auditorias al comité del SGI del 30 a  de junio del 2022, en donde asesora  y revisa, listas de chequeo e informe finales de las auditorias internas.  
La Oficina de Control Interno revisó la información suministrada como soporte, tales como el  Plan de auditoría,  acta de reunión  del día 30 de junio de 2022, del comité  de sistemas de Gestion Integral  en el link http://mpp.pedagogica.edu.co/download.php?file=acta_2do_comite.pdf y la presentación de dicha reunión; por lo cual confirma el avance reportado por la dependencia del 66% en la acción planteada.</t>
  </si>
  <si>
    <t>Debido a la posibilidad de cambios en el equipo directivo en razón del inicio de una nueva administración en la Universidad, se realizaron ajustes en fechas, reprogramando  las auditorias internas previstas para G. Jurídica y Gestión Disciplinaria.</t>
  </si>
  <si>
    <t xml:space="preserve">La Vicerrectoría Académica suministró como evidencia de la ejecución de la acción planteada, copia de la lista de asistencia del conversatorio  sobre el proceso de docencia, realizado el 22 de agosto de 2022, junto con la presentación y el correo de invitación a la actividad, lo cual fue verificado por la Oficina de Control Interno y confirma su avance en un 66%.
</t>
  </si>
  <si>
    <t>La Oficina de Control Interno suministró como evidencia de la ejecución e la acción planteada copia de los correos del primer y segundo semestre de la divulgación Registro de espacios académicos,  adicional aportó el documento con las orientaciones para el proceso de cancelación parcial y total de registro de espacios académicos
programas de pregrado y posgrado, emitidas por la Subdirección de Admisiones y Registro. Dicha información fue verificada por la Oficina de Control Interno y confirma el avance reportado del 66%</t>
  </si>
  <si>
    <t>Desde la Vicerrectoría Académica, se remitieron las solicitudes de actualización y ajuste, los cuales fueron corroborados por la Oficina de Control Interno; por lo que confirma su avance en la acción del 66%..</t>
  </si>
  <si>
    <t>1. Tráfico de influencias 
2. Beneficio privado
3. Solicitud o aceptación de dádivas</t>
  </si>
  <si>
    <t>La Subdirección de Asesoría y Extensión suministró la evidencia con respecto a la contratación del SAR 20522_Deportes Acuáticos y SAR 20122_MÚSICA. El total de proyectos SAR en ejecución en el II cuatrimestre del año 2022 con participación de personal académico y/o administrativo mediante resolución de incentivos o carta de invitación, contaron con su correspondiente verificación del cumplimiento de los perfiles mediante la revisión del soporte de selección. Dicha información fue verificada por la Oficina de Control Interno y confirma su cumplimiento con un 66%</t>
  </si>
  <si>
    <t>1. Falta de actualización o publicación en página web de los trámites y servicios
2. Beneficio económico</t>
  </si>
  <si>
    <t>1. El auxiliar administrativo asignado mantiene en constante actualización la información publicada en la página web para facilitar el acceso a la misma por parte de los usuarios. Dejando registro del seguimiento y de las actualizaciones en la bitácora creada en drive cada vigencia.
2. El funcionario auxiliar administrativo responsable del correo institucional, remite directamente desde dicha cuenta información a los estudiantes para temas académicos y administrativos. Coordinación Académica y/o Coordinación Administrativa revisa previamente el contenido de la información a entregar.</t>
  </si>
  <si>
    <t xml:space="preserve">Llevar una bitácora de las publicaciones y actualizaciones necesarias y realizadas en la página web y su cumplimiento 
</t>
  </si>
  <si>
    <t xml:space="preserve">1 bitácora de seguimiento del proceso de actualización página web.
Socialización de la normativa que se encuentre vigente  referente a ley anticorrupción. 
</t>
  </si>
  <si>
    <t>El Centro de Lenguas realizó para el proceso de matriculas del 3er ciclo (junio-julio)  los ajustes a la información publicada en la página web del CLE con el fin de que esta este a la mano de los usuarios. Se realizó reunión el 15 de junio donde se dan orientaciones sobre el proceso de matriculas para junio - julio.
Remite PDF de la bitácora manejada para llevar control de la revisión que se realiza periódicamente a la página web del Centro de Lenguas, así como de las actualizaciones realizadas en el micrositio. se remiten las solicitudes realizadas al Grupo de Comunicaciones., los cuales fueron verificados por la Oficina de Control Interno y se corrobora el avance reportado del 66%</t>
  </si>
  <si>
    <t>1. Falta de control y seguimiento de los pagos con descuentos realizados en proceso de inscripciones y matrículas
2. Falta de un manual, instructivo o guía del proceso
3. Bajo compromiso y ética profesional</t>
  </si>
  <si>
    <t>1.Todo documento como certificación, carta de aplazamiento o comunicación oficial es emitida únicamente como respuesta a una solicitud realizada por estudiante o usuario y por ende esta  debe contar con un soporte de su requerimiento.
2.El documento emitido debe quedar generado desde el aplicativo ORFEO con el fin de poder realizar un seguimiento y verificación de la información, la cual debe coincidir con la registrada en el aplicativo académico del CLE.
3. Desde la recepción se maneja una bitácora de solicitudes donde cada funcionario que interviene en el proceso registra la información que le corresponde para poder realizar un control de cada trámite.</t>
  </si>
  <si>
    <t>Dejar registrado en una bitácora las solicitudes donde cada funcionario que interviene en el proceso diligencia la información que le corresponde para poder realizar un control de cada trámite.</t>
  </si>
  <si>
    <t>EL Centro de Lenguas utiliza el aplicativo Orfeo para la elaboración y cargue de todas las constancias emitidas por el Centro de Lenguas,  la cual es aprobada previamente por la coordinación Académica antes de pasar a firma y entrega al estudiante.
El trámite académico se realiza en el aplicativo de inscripciones del CLE, medio por el cual se expide un recibo de pago el cual aplica el saldo a favor para la siguiente inscripción, dicho pago solo es posible realizarlo en el Banco Davivienda. Toda respuesta de aplazamiento es elaborada como en ORFEO y comunicada al correo que deja el usuario en la solicitud y se copia a las funcionarias de recepción. 
Se manejan bitácoras tanto para certificaciones o constancias como para los trámites de aplazamientos, donde cada funcionario encargado del proceso va editando el archivo con la información correspondiente a fecha de solicitud, documento y nombre del solicitante, fecha de respuesta y numero de radicado, este último con el cual se puede corroborar la información en el aplicativo ORFEO. La Oficina de Control Interno recibió por medio de correo electrónico copia de los soportes que evidencian la ejecución de la acción planteada, tales como Bitácora donde se evidencian las diferentes solicitudes recibidas, el número de ORFEO asignado a la certificación emitida y las fechas tanto de recepción como de elaboración, Solicitudes de constancias recibidas a través de correo electrónico,  PDF las certificaciones emitidas durante el segundo semestre, Listado descargado de GOOBI donde se evidencian los pagos recibidos por certificaciones, adicional para el trámite de aplazamientos se revisaron  la bitácora donde se registra la solicitud y seguimiento,  la base de datos de las solicitudes aprobadas, con la información financiera donde se puede verificar en GOOBI que efectivamente el estudiante si pago los valores que en la base indican y que el saldo a favor que corresponde a la realidad y PDF de las respuestas de aplazamiento y los correos donde se informa de la misma. Por lo anterior se confirma el avance reportado pro la dependencia.</t>
  </si>
  <si>
    <t>Posibilidad de recibir o solicitar dádiva o beneficio a nombre propio o de terceros en la Aplicación de descuentos sin autorización o sin el respectivo soporte de vinculación en favor de terceros.. Conceder descuentos a personas que no cumplen con los requisitos para estos</t>
  </si>
  <si>
    <t>1. Falta de seguimiento o control en la elaboración de documentos oficiales
2. Beneficio económico
3. Bajo compromiso y ética profesional</t>
  </si>
  <si>
    <t>1.Toda inscripción con descuento debe tener un documento vigente que soporte o justifique la aplicación de dicho descuento, según la normativa interna vigente
2.Desde la coordinación Administrativa se realiza una descarga, verificación del cumplimiento de requisitos  y seguimiento a las inscripciones realizadas con descuentos por vinculación.
3.Si algún usuario o funcionario realiza una inscripción con un descuento que no le corresponde se le emite recibo de pago por el valor faltante y se procede a realizar seguimiento al mismo.</t>
  </si>
  <si>
    <t xml:space="preserve">Solicitar un informe de los pagos con descuentos recibidos, su vinculación y respectivos soportes donde se evidencie si cumplía o no con el mismo y de no cumplir con el mismo el proceso de pago de faltante realizado. </t>
  </si>
  <si>
    <t>EL proceso informa que desde la coordinación del Centro de Lenguas se realiza una descarga del aplicativo Goobi donde se evidencia las inscripciones y realizadas con algún tipo de descuento, se procede a revisar los soportes enviados por cada estudiante confirmando de este modo que cumplen con los requisitos para obtener los descuentos ofrecidos por parte de la UPN.
Para aquellos estudiantes que no cumplen con el requisito de vinculación se envía correo donde se les informa el pago que deben realizar por conpcet6o de valor faltante y se realiza seguimiento hasta que completan el pago que les corresponde. En los casos donde los estudiantes no completan su pago, se reporta a la Coordinación Académica para interrumpir el cargue de notas de la persona.
Toda la información es verificada contra lo informes suministrados pro la dependen cita, y por tanto s confirma su avance dl 66%</t>
  </si>
  <si>
    <t>la Subdirección de Admisiones y Registro informó que a  través del Acuerdo No. 053 del 15 de junio de 2022, el Consejo Académico de la Universidad adoptó los nuevos criterios generales de admisión para aspirantes a ingresar por primera vez, transferencia externa y nueva admisión, a los programas de pregrado de la Universidad, derogando así, los Acuerdos 014 de 2018 y 027 de 2020, por río anterior la acción no fue ejecutada. Sin embargo  en el  mes de agosto,  realizó diferentes capacitaciones con las unidades académico administrativas, realizando la  socialización de la nueva normatividad, toda vez que, entró en vigencia a partir del proceso de admisión 2022-2.
Por lo anterior la Oficina de Control Interno verificó la información suministrada y sugiere replantear las acciones definidas para este riesgo, y confirma el avance en un 66%</t>
  </si>
  <si>
    <t>1. Actas y/o listas de asistencia de capacitación y/o socialización del (los) Sistema(s) de información Académica.</t>
  </si>
  <si>
    <t xml:space="preserve">La Subdirección de Admisiones y registro suministró las listas de asistencia de las capacitaciones realizadas el 11,  13 de mayo; y 7 de junio de 2022,  al personal de la Subdirección, lo cual fue corroborado por la Oficina de Control Interno y confirma el avance en la ejecución de la acción planteada en un 66%
</t>
  </si>
  <si>
    <t>La Subdirección de Bienestar Universitario informó que durante el segundo cuatrimestre del 2022 se realizó el control de los movimientos de los inventarios de las materias primas e insumos de la bodega del restaurante institucional, la dependencia adjunto como soportes  los  inventarios comparativos físicos contra el aplicativo Goobi, dicha información fue verificada por la Oficina de Control Interno y se confirma el avance del 66%,</t>
  </si>
  <si>
    <t xml:space="preserve">La Subdirección de Bienestar Universitario,  realiza cierre de caja diario desde el inicio del servicio de cafetería y restaurante,  se corrobora  que la consignación tenga información coincidente con el recibo de las cajas registradoras, adjuntó los  arqueos realizados por parte de la Subdirección Financiera en las instalaciones de El Nogal, Calle 72 y Valmaría, en donde no se identificaron inconsistencias. La Oficina de Control Interno verificó ésta información y confirma el avance reportado por la dependencia en un 66%, </t>
  </si>
  <si>
    <t>Acta de reunión</t>
  </si>
  <si>
    <t xml:space="preserve">El Comité Interno de Asignación y Reconocimiento de Puntaje informó que ha socializado la carta ética con sus valores en las sesiones de equipo, realizando un análisis y debate de cada uno, haciendo énfasis en la importancia de las actividades que realizan, la información que se maneja y los documentos de trabajo, así como el tratamiento adecuado que se debe efectuar para los casos que se presenten, proceso llevado a cabo en acta del 23 de mayo y  del 14 de junio de 2022 correspondientes al actual seguimiento. Dicha información fue corroborada por la Oficina de Control Interno por lo cual se confirma el avance del 66% </t>
  </si>
  <si>
    <t xml:space="preserve">Posibilidad de tomar o facilitar la sustracción de material bibliográfico para la obtención de un beneficio a nombre propio o de terceros con el fin de omitir sanciones . El incumplimiento de los valores éticos, la deficiencia en los controles, y la búsqueda de beneficios particulares por parte de lo servidores públicos, pueden ocasionar perdida del material bibliográfico y afectación de la imagen institucional. </t>
  </si>
  <si>
    <t>Inventario año actual vs Inventario año anterior   #Solicitudes de préstamo (sala y domicilio), # fichas de préstamo (sala y domicilio), #usuarios detectados do semestre vs usuarios detectados ir semestre  y Plan de contingencia y divulgación</t>
  </si>
  <si>
    <t>La Oficina de Control Interno recibió por medio de correo electrónico por parte de la Subdirección,  el informe de inventario de  la Biblioteca central y de las Satélites, quedando pendiente el IPN, lo cual fue verificado y por ende se confirma ejecución de la acción planteada en un 62%,</t>
  </si>
  <si>
    <t>La Subdirección de Biblioteca y Recursos Bibliográficos reportó lo siguientes prestamos, los cuales fueron corroborados por la Oficina de Control Interno, contra archivo generado desde aplicativo KOHA:
Domicilio: 1063, Sala: 2829, Revistas : 80, Libros de Proyecto: 5, Tablet: 116, Producción Intelectual UPN: 244, Tesis: 4.
Para un total de 4,382, lo cual confirma el avance del 66% en la acción planteada.</t>
  </si>
  <si>
    <t>La Subdirección de Biblioteca y Recursos Bibliográficos,  reportó que en el periodo de seguimiento, la vigilancia no registro en la minuta eventos en donde se evidenciara  personal detectado intentando sacar material bibliográfico sin autorización. Por lo anterior se confirma el avance reportado del 66%</t>
  </si>
  <si>
    <t>La Oficina de Control Interno recibió por medio de correo electrónico copia de las listas de asistencia en donde se evidencia el desarrollo de la capacitación con el personal de la Subdirección donde se indica los nuevos cambios del Plan de Contingencia. Por lo anterior se confirma avance del 66% en la acción planteada.</t>
  </si>
  <si>
    <t>Previa solicitud se adjunta formato para verificación de documentos.
Se constata documentos presentados frente a Formato de verificación de documentos.
Se rechaza o aprueba presentación de documentos.
Realizada la verificación de documentos el Jefe de la Oficina da visto bueno al Formato de verificación.</t>
  </si>
  <si>
    <t>Si</t>
  </si>
  <si>
    <t>La subdirección de personal suministró un archivo en Excel en donde se evidencia los procesos de selección y vinculación de personal, para 19 Supernumerarios y 6 funcionarios en la modalidad Administrativo, en donde informan la aplicación de entrevistas, pruebas psicotécnicas, realización de estudio de verificación de requisitos, solicitud y verificación de la documentación de ingreso, de acuerdo con el nivel del cargo, aprobado en el Plan de Supernumerarios 2022, así como del Manual Específico de Funciones de la UPN. Esta información fue verificada por la Oficina de Control Interno, por lo cual confirma el avance en un 66% en la ejecución d ella acción planteada.</t>
  </si>
  <si>
    <t xml:space="preserve">Conocimiento y aplicación de la carta ética que maneja la universidad para las contrataciones. </t>
  </si>
  <si>
    <t xml:space="preserve">Validación y confirmación del conocimiento y la apropiación del manual ético de la universidad.
Actualización permanente de la normatividad vigente en la universidad 
</t>
  </si>
  <si>
    <t>Coordinador Grupo de Contratación</t>
  </si>
  <si>
    <t>Actas de reunión</t>
  </si>
  <si>
    <t>La Oficina de Control Interno recibió por medio de correo electrónico copia de 3 acatasen las  fechas 28 de junio, 25 de julio y 16 de agosto de 2022, en donde se evidencia la socialización de la carta ética con los funcionarios de la dependencia. Por lo anterior se confirma que el grupo de contratación ejecutó la acción planteada en un 66%.</t>
  </si>
  <si>
    <t>El Grupo de Contratación suministró copia  ellas actas de las reuniones sostenidas los días 28 de junio, 25 de julio y 16 de agosto de 2022, en donde se realizó la  socialización sobre la normativa institucional y nacional 2022, también se actualizaron los controles para la revisión de inhabilidades. Dicha información fue corroborada por la Oficina de Control Interno por lo cual confirma el alcance reportado en un 66%.</t>
  </si>
  <si>
    <t xml:space="preserve">1. La subdirección Financiera, establece la segregación de funciones en la evaluación de las condiciones financieras de los oferentes
2. Consulta a las condiciones de valoración financiera establecidas por Colombia Compra Eficiente.
3.La evaluación se desarrolla por un Comité de evaluación.  
4.Publicación de los procesos contractuales en la página WEB institucional  </t>
  </si>
  <si>
    <t xml:space="preserve">La Subdirección Financiera,  informa que  viene ejecutando los controles para realizar los procesos de Convocatoria pública, procesos de menor precio (Secop II) remitiendo los  correo donde se reflejan los indicadores financieros para ser registrados en los términos de referencia. Una vez se inicia el proceso, se realiza la evaluación a la capacidad financiera y se presenta dicha evaluación al comité de contratación de acuerdo con los términos de referencia. Con corte al 31 de Agosto de 2022 se ha realizado las siguientes ocho (8) convocatorias públicas, las cuales s evidenciaron en el link  http://contratacion.pedagogica.edu.co/vigencia-2022-2/#
1.	Convocatoria Pública 20 Redes Eléctricas
2.	Convocatoria Pública 21 Mat. Bibliográfico
3.	Convocatoria Pública 22 Recolección Desechos Orgánicos
4.	Convocatoria Pública 23 Impresiones Libros
5.	Convocatoria Pública 24 Trans. Terrestre
6.	Convocatoria Pública 25 Prod. químicos
7.	Convocatoria Pública 26 Elementos de aseo y desinfección
8.	Convocatoria Pública 27 Elementos de limpieza restaurante y cafetería
Adicional wl,Proceso de Menor Precio: En total 1  las cuales pueden ser consultadas en el siguiente link: http://contratacion.pedagogica.edu.co/menor-precio/
1. Menor Precio 4 Mantenimiento Equipo Restaurante. Dicha información fue corroborada por la Oficina de Control Interno, y se conforma el avance del 66%, </t>
  </si>
  <si>
    <t>Mantener los controles establecidos
Realizar seguimiento diario a los registros del sistema
Seguimiento los días lunes, miércoles y viernes a los pagos realizados</t>
  </si>
  <si>
    <t>Subdirector Financiero
Profesionales Especializados de Tesorería Contabilidad y Presupuesto</t>
  </si>
  <si>
    <t>Ejecución presupuestal
Conciliación bancaria
Publicación de los pagos en la Web</t>
  </si>
  <si>
    <t xml:space="preserve">Posibilidad de recibir o solicitar cualquier dádiva o beneficio a nombre propio o de terceros con el fin de alterar datos para beneficio de un tercero.
Alteración de datos. Riesgos cibernéticos, identificar amanezca de alteración o barrado de las bases de datos, destrucción de los sistemas operativos y productivos, inseguridad de la información sensible de los estudiantes y empleados. 
</t>
  </si>
  <si>
    <t>Dadivas para obtener información de uso reservado. 
Incumplimiento en el manejo de información sensible de estudiantes o empleados
Ataques de personas inescrupulosas</t>
  </si>
  <si>
    <t xml:space="preserve">1. Procedimiento de Inicio de Sesión Segura 
2. Restricción de acceso a la Información
3. Control de acceso a códigos fuentes </t>
  </si>
  <si>
    <t xml:space="preserve">Acuerdo de confidencialidad firmado por el funcionario responsable </t>
  </si>
  <si>
    <t>La Subdirección de Gestión de Sistemas suministró como evidencia de la ejecución de la acción planteada, copia del borrador del acuerdo de confidencialidad, junto con copia del radicado 202205500142603, en donde se remitió a la Oficina Jurídica para su revisión y aprobación. También adjuntaron copia de los informes  de seguridad perimetral y Spam del proveedor Microsoft bajo la orden de  compra  95458 de Colombia compra eficiente, de vigencia 2022. Dicha información fue verificada por la Oficina de Control Interno por lo cual confirma el avance del 53%.</t>
  </si>
  <si>
    <t xml:space="preserve">Posibilidad de apropiación indebida de recursos de la caja menor para beneficio propio o de terceros.. Situaciones como: no disponer de las medidas de seguridad suficientes; el no establecimiento de una periodicidad en los arqueos de caja menor; las deficiencias en los procesos de selección y vinculación del personal que maneja recursos, pueden generar riesgo de corrupción, relacionados con el manejo de la caja menor,  como autopréstamos; alteración de cifras en recibos provisionales y detrimento patrimonial. </t>
  </si>
  <si>
    <t>La Subdirección de Servicios Generales suministró como evidencia de la ejecución de las acciones planteadas nueve (9) notas comunicantes publicadas los días  19, 20, 23, 24, 25 de mayo; 1, 2, 3, 6 y 11 de junio; 15, 18 de julio, en donde se indican los requisitos de las facturas para las legalizaciones por caja menor y el trámite para pago de viáticos, gastos de viaje por caja menor y suministro de pasajes aéreos, también la normatividad vigente aplicable. Adicional se aportaron los  correos de cuadre de caja menor los días 13, 27 de mayo, 3, 10, 17, 24 de junio, 08, 15, 22, 29 de julio y 5 de agosto. La información fue verificada por la Oficina de   Control Interno por lo cual se confirma el avance del  66%</t>
  </si>
  <si>
    <t xml:space="preserve">Posibilidad de recibir o solicitar dádivas o beneficios a nombre propio o de terceros para favorecer asignación irregular de contratos y/o la selección de proveedores.. Eventos como las presiones indebidas; la falta de experiencia de las personas que manejan la contratación; el incumplimiento de las políticas relacionadas con los procesos de contratación, pueden generar un riesgo de corrupción en la contratación relacionado con irregularidades en la selección de proveedores, que conlleven a la inadecuada ejecución de las obras, detrimento patrimonial y afectación del servicio educativo. </t>
  </si>
  <si>
    <t xml:space="preserve">1.El Coordinador de Compras, debe dar cumplimiento estricto a los procedimientos que regulan las modalidades de contratación vigentes en la Universidad.
2.Creación o modificación de usuarios por solicitud del jefe de la dependencia
</t>
  </si>
  <si>
    <t xml:space="preserve">Planta Física </t>
  </si>
  <si>
    <t>Posibilidad de perder, ocultar, sustraer,
destruir, revelar o utilizar documentos y/o
información para obtener o recibir beneficio
propio en favor de terceros.. Pérdida,
ocultamiento, sustracción, destrucción o
utilización indebida de la información, por
parte de un servidor público, en beneficio
propio o de un tercero</t>
  </si>
  <si>
    <t>Tabla de permisos y perfiles gestor documental
Ficha de términos y aceptación de cláusulas de confidencialidad uso de información del gestor documental
Correos electrónicos</t>
  </si>
  <si>
    <r>
      <t xml:space="preserve">El Grupo de Archivo y Correspondencia, informa con respecto al seguimiento de  las tres acciones, lo siguiente:
</t>
    </r>
    <r>
      <rPr>
        <b/>
        <sz val="12"/>
        <color rgb="FF000000"/>
        <rFont val="Arial Narrow"/>
        <family val="2"/>
      </rPr>
      <t xml:space="preserve">1. </t>
    </r>
    <r>
      <rPr>
        <sz val="12"/>
        <color rgb="FF000000"/>
        <rFont val="Arial Narrow"/>
        <family val="2"/>
      </rPr>
      <t xml:space="preserve">La  tabla de permisos y perfiles que incluye nuevas funcionalidades desarrolladas por el proveedor Ximil Technologies, ya fue creada,  lo que permite restringir el acceso a documentos, asignados a la dependencia del usuario que consulta. . Adicional los usuarios son creados y/o activados, en el gestor documental,  por requerimiento o indicación del jefe inmediato del mismo a su vez capacitados en el uso de la aplicación
</t>
    </r>
    <r>
      <rPr>
        <b/>
        <sz val="12"/>
        <color rgb="FF000000"/>
        <rFont val="Arial Narrow"/>
        <family val="2"/>
      </rPr>
      <t xml:space="preserve">2. </t>
    </r>
    <r>
      <rPr>
        <sz val="12"/>
        <color rgb="FF000000"/>
        <rFont val="Arial Narrow"/>
        <family val="2"/>
      </rPr>
      <t xml:space="preserve"> En el Sistema de Gestión integral, está publicado el Manual de Responsabilidades Uso del Gestor Documental, en el link http://mpp.pedagogica.edu.co/download.php?file=uso_del_gestor_documental.pdf 
</t>
    </r>
    <r>
      <rPr>
        <b/>
        <sz val="12"/>
        <color rgb="FF000000"/>
        <rFont val="Arial Narrow"/>
        <family val="2"/>
      </rPr>
      <t xml:space="preserve">3. </t>
    </r>
    <r>
      <rPr>
        <sz val="12"/>
        <color rgb="FF000000"/>
        <rFont val="Arial Narrow"/>
        <family val="2"/>
      </rPr>
      <t xml:space="preserve"> Fue implementada, la primera versión del documento: términos de confidencialidad y uso del aplicativo OrfeoGob (en adelante Papiro Cloud), que condiciona el acceso a la aplicación.  
La Oficina de Control Interno verificó la información suministrada por parte de la dependencia y corroboró el avance del 66%.
</t>
    </r>
  </si>
  <si>
    <t>Número de devoluciones de (actos administrativos solicitudes de soporte) (allegados por memorandos, correo electrónico)  / Número de proyectos de actos administrativos incompletos allegados a la SGR</t>
  </si>
  <si>
    <t xml:space="preserve">La Secretaria General remitió 9 comunicaciones entre las que se relacionan,  cinco comunicaciones devueltas a las facultades, una comunicación devuelta a la Vicerrectoría de Gestión Universitaria, dos comunicaciones remitidas a la Oficina de Relaciones Interinstitucionales y una devolución a Rectoría, esta información fue revisada por la Oficina de Control Interno, por lo cual confirma el avance reportado en la ejecución de la acción planteada. </t>
  </si>
  <si>
    <t xml:space="preserve">Posibilidad de dar o recibir dadiva, ocultar información, no aplicar código de ética, o ejercer el poder para realizar asesorías o rendir informes internos o externos con el objetivo de beneficiar a un proceso o a un tercero. . El favorecimiento por amistad, el ocultamiento de la información, la recepción de dádivas y la no aplicación del código de ética, puede derivar en  beneficios irregulares a un tercero o a un proceso, generando perdida de credibilidad y confiabilidad en los informes de control interno. </t>
  </si>
  <si>
    <t>*Favorecimientos por amistad y/o compañerismo. 
*Ocultamiento o utilización de información a favor de un tercero
*No aplicar el código de ética e integridad del auditor
*Recibir u ofrecer dádivas o favores dentro del ejercicio del sistema de control interno.</t>
  </si>
  <si>
    <t>La Oficina de Control Interno suministro copia de la lista de asistencia de la reuniones  de seguimientos efectuadas el día 7 de julio y 24 de agosto de 2022, eran donde se efectuó el seguimiento  las actividades programadas en el plan e trabajo y también se dio la capacitación del procesos disciplinario. Queda pendiente el refuerzo con respecto a la carta ética, la cual se realizara en el próximo seguimiento. Dicha información fue verificada por lo cual se confirma avance del 60%</t>
  </si>
  <si>
    <t>En poseso</t>
  </si>
  <si>
    <t xml:space="preserve">Posibilidad de recibir o solicitar dádiva o beneficio a nombre propio o de terceros con el fin de retardar u omitir actos propios de la defensa.. Debido a presiones indebidas de terceros, la competencia del personal y el interés indebido del personal vinculado a los procesos jurídicos externos que se llevan en la Universidad, se exijan o se reciban dádivas, con el fin de retardar los actos propios de la defensa, generando la posibilidad de pérdida de los procesos, y el detrimento patrimonial para la Universidad. </t>
  </si>
  <si>
    <t xml:space="preserve">Presiones indebidas de terceros
 Procesos de selección de personal ineficiente. 
Interés debido  de los funcionarios en los procesos
</t>
  </si>
  <si>
    <t>La Oficina jurídica informó que durante el periodo de mayo a  agosto de 2022, la jefe de la Oficina Jurídica  hizo el seguimiento  a los informes mensuales  presentados por las abogadas externas sobre el estado de los procesos y las actuaciones adelantadas, para lo cual anexo como soporte los informes de las 2 abogadas externas de los meses de mayo, junio, julio y agosto, lo aula fue revisado por la Oficina de Control Interno y se confirma el avance de la acción en un 66%</t>
  </si>
  <si>
    <t>Las reuniones mensuales llevadas a cabo entre el jefe y cada uno de los abogados instructores y sustanciadores, en las que los segundo informan el estado de cada proceso asignado y el jefe establece como continuar el procedimiento de acuerdo con la ley. Igualmente se revisan temas puntuales en los procesos que así lo requieran. De estas reuniones queda constancia en el FOR023GDC suscrito por los intervinientes.</t>
  </si>
  <si>
    <t>Reuniones Periódicas con los abogados y el auxiliar administrativo</t>
  </si>
  <si>
    <t>La Oficina de Control Disciplinario Interno informó que  realizan las reuniones de seguimiento  con los abogados que llevan los expedientes, para lo cual adjunto como soporte de la ejecución de las acción planteada copia de los informes correspondientes a los meses de mayo, junio , julio de  la vigencia 2022 de los 4 abogados, esta información fue verificada por la Oficina de Control Interno y confirma el avance reportado del 66%</t>
  </si>
  <si>
    <t>Posibilidad de que un actor en su rol de participación en el proceso de desarrollo de convocatoria interna de investigación no se declare impedido generando posible favorecimiento a si mismo y/o posible beneficio para la elección de un particular.
. Dentro de las actividades que se desarrollan en la convocatoria interna de investigación que algún actor del poseso no se declara impedido en su rol de participación por factible conflicto de interés</t>
  </si>
  <si>
    <t>Construir un documento y socializarlo con los grupos de investigación donde se explique donde pueden ocurrir posibles impedimentos durante el proceso de la convocatoria interna</t>
  </si>
  <si>
    <t>El Centro de Investigación de la Universidad Pedagógica reportó que para este segundo cuatrimestre se realizó una revisión jurídica, por parte de la Vicerrectoría de Gestión Universitaria,  a la última versión del documento construido: "De las Inhabilidades, Incompatibilidades y Conflicto de Intereses en materia de Convocatorias Internas de Investigación de la Universidad Pedagógica Nacional", en donde  las observaciones y aportes fueron incluidas en el documento. La Oficina de Control Interno verificó la información suministrada por la dependencia, por t lo cual conforma el avance reportado del 60%, quedando pendiente  socializarla el documento, actividad programadas para el tercer cuatrimestre.</t>
  </si>
  <si>
    <t>No se adviertan en los términos de referencia de la convocatoria cuando podría ser factible la condición de impedimento dentro de las actividades de la convocatoria</t>
  </si>
  <si>
    <t>No se efectúen los controles por parte de los entes encargados durante el proceso de la convocatoria para prevenir que puedan ocurrir un posible impedimento por parte de un actor del proceso</t>
  </si>
  <si>
    <t>En las jornadas de aclaración de términos de recencia se aclaran las dudas que los actores tienen sobre el tema de impedimentos para participar en la convocatoria</t>
  </si>
  <si>
    <t>Por los canales de comunicación institucionales como correo electrónico y/o comunicaciones se atienden dudas de los actores sobre impedimentos de participación</t>
  </si>
  <si>
    <t>En actividades particulares como el proceso de evaluación académica antes de que un actor participe se  le pregunta si esta tiene algún impedimento para participar del proceso</t>
  </si>
  <si>
    <t>Posibilidad de dar o recibir dadivas o ejercer el poder para influir en los resultados de las auditorías de calidad por parte de los líderes de los procesos, para avocarse a si mismo o a terceros.. La posición jerárquica del auditado, la falta de compromiso, y la falta de idoneidad ética del auditor, posibilita la influencia de los auditados en los resultados de las auditorías internas, generando pérdida de credibilidad, imagen institucional y desmejoramiento del sistema integrado.</t>
  </si>
  <si>
    <t xml:space="preserve">Realizar una sesión semestral con el
equipo dóndes se socialice los valores
carta de ética.
 </t>
  </si>
  <si>
    <t>La Universidad maneja en la actualidad cuentas bancarias, con seis bancos de las cuales  se remitieron las conciliaciones bancarias  por parte de la Subdirección, con respecto a los registro de ingresos  tales como servicios académicos, ventas en cafetería y en librería, cursos de extensión, exámenes de laboratorio, alquileres, a través del botón de pagos PSE-Débito-Crédito y los registros de ingresos que se realizan manualmente como  Icetex, Sares y Convenios son del conocimiento de otra área independiente a  la tesorería, la validación de ingresos  se realiza diariamente en el portal bancario y mensualmente se realiza la conciliación bancaria, con respecto a  la programación de pagos a terceros del sistema Financiero  se realiza  previo al giro de cualquier orden de pago, los pagos que se realizan  a través de transferencias solo se pueden realizar desde las direcciones IP de la Universidad, y deben contar con la aprobaciones de dos de los usuarios autorizados previamente en el portal del banco, el saldo de las autorizaciones  de pago que se realiza desde la supervisión en cada una de las dependencias, desde el aplicativo financiero, incluyendo el impedimento para efectuar dobles pagos sobre la misma Orden de pago ,  los pagos se pueden verificar en el portal empresarial según los desembolsos que se realicen y se puede verificar también en los extractos bancarios. En el libro presupuestal de gastos se refleja las operaciones de obligaciones y pagos de las Órdenes de pago que se causan en contabilidad y los egresos que realiza la tesorería, 
Adicional se ha venido actualizando  la matriz de documentos soportes por tipo de obligación de acuerdo con las necesidades y cambios en la Normatividad; se está trabajando sobre una guía que reemplazaría dicha matriz.
 Lo anterior, se ve reflejado en las ejecuciones presupuestales tanto de ingresos como de gastos, las conciliaciones bancarias y los informes financieros y contables, las cuales fueron suministradas y revisadas por ha Ofician de Control interno  y se confirma el avance del 66% en la acción planteada.</t>
  </si>
  <si>
    <t xml:space="preserve">La Oficina de Relaciones Interinstitucionales, reportó que durante el segundo cuatrimestre de 2022, se recibireron y aprobaron en la dependencia 25 solicitudes de apoyo económico para la participación de 6 invitados externos, 17 profesores y 2 estudiantes de la UPN  para participar en  eventos académicos internacionales. La Oficina de Control Interno recibió por correo electrónico copia de los 25 listas de chequeo - entrega de documentos para aprobación de comite de internacionalización, las cuales fueron corroboradas y se confirma el avance de la acción en un 66%   </t>
  </si>
  <si>
    <t>La Oficina de Desarrollo y Planeación informa que de los 17 proyectos de inversión apropiados presupuestalmente, se ha dado viabilidad a 15 los cuales se encuentran publicados en el minisitio de la ODP  
La Oficina de Control Interno, verificó la información suministrada por la dependencia en el link http://planeacion.pedagogica.edu.co/proyectos-de-inversion-2022/ , por lo cual confirma el  avance  del 66% reportado, en la ejecución de la acción planteada.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</si>
</sst>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2" x14ac:knownFonts="1">
    <font>
      <sz val="11"/>
      <color theme="1"/>
      <name val="Calibri"/>
      <family val="2"/>
      <scheme val="minor"/>
    </font>
    <font>
      <sz val="12"/>
      <color theme="1"/>
      <name val="Calibri"/>
      <family val="2"/>
      <scheme val="minor"/>
    </font>
    <font>
      <b/>
      <sz val="12"/>
      <color theme="1"/>
      <name val="Arial Narrow"/>
      <family val="2"/>
    </font>
    <font>
      <sz val="12"/>
      <color theme="1"/>
      <name val="Arial Narrow"/>
      <family val="2"/>
    </font>
    <font>
      <sz val="11"/>
      <color theme="1"/>
      <name val="Calibri"/>
      <family val="2"/>
      <scheme val="minor"/>
    </font>
    <font>
      <b/>
      <sz val="12"/>
      <color theme="1"/>
      <name val="Helvetica"/>
      <family val="2"/>
    </font>
    <font>
      <b/>
      <sz val="8"/>
      <color indexed="81"/>
      <name val="Tahoma"/>
      <family val="2"/>
    </font>
    <font>
      <b/>
      <sz val="14"/>
      <color theme="1"/>
      <name val="Helvetica"/>
      <family val="2"/>
    </font>
    <font>
      <sz val="12"/>
      <color theme="1"/>
      <name val="Calibri"/>
      <family val="2"/>
      <scheme val="minor"/>
    </font>
    <font>
      <sz val="9"/>
      <color indexed="81"/>
      <name val="Tahoma"/>
      <family val="2"/>
    </font>
    <font>
      <b/>
      <sz val="9"/>
      <color indexed="81"/>
      <name val="Tahoma"/>
      <family val="2"/>
    </font>
    <font>
      <sz val="16"/>
      <color theme="1"/>
      <name val="Calibri"/>
      <family val="2"/>
      <scheme val="minor"/>
    </font>
    <font>
      <b/>
      <sz val="11"/>
      <color theme="1"/>
      <name val="Calibri"/>
      <family val="2"/>
      <scheme val="minor"/>
    </font>
    <font>
      <sz val="10"/>
      <color rgb="FF333333"/>
      <name val="Arial"/>
      <family val="2"/>
    </font>
    <font>
      <b/>
      <sz val="10"/>
      <color theme="1"/>
      <name val="Helvetica"/>
      <family val="2"/>
    </font>
    <font>
      <b/>
      <sz val="10"/>
      <color indexed="81"/>
      <name val="Tahoma"/>
      <family val="2"/>
    </font>
    <font>
      <sz val="18"/>
      <color theme="1"/>
      <name val="Calibri"/>
      <family val="2"/>
      <scheme val="minor"/>
    </font>
    <font>
      <u/>
      <sz val="11"/>
      <color theme="10"/>
      <name val="Calibri"/>
      <family val="2"/>
      <scheme val="minor"/>
    </font>
    <font>
      <u/>
      <sz val="11"/>
      <color theme="11"/>
      <name val="Calibri"/>
      <family val="2"/>
      <scheme val="minor"/>
    </font>
    <font>
      <b/>
      <sz val="12"/>
      <color rgb="FF000000"/>
      <name val="Calibri"/>
      <family val="2"/>
      <scheme val="minor"/>
    </font>
    <font>
      <sz val="12"/>
      <name val="Arial Narrow"/>
      <family val="2"/>
    </font>
    <font>
      <b/>
      <sz val="12"/>
      <name val="Arial Narrow"/>
      <family val="2"/>
    </font>
    <font>
      <sz val="12"/>
      <color indexed="8"/>
      <name val="Arial Narrow"/>
      <family val="2"/>
    </font>
    <font>
      <sz val="10"/>
      <color theme="1"/>
      <name val="Arial Narrow"/>
      <family val="2"/>
    </font>
    <font>
      <sz val="12"/>
      <color rgb="FF000000"/>
      <name val="Arial Narrow"/>
      <family val="2"/>
    </font>
    <font>
      <sz val="12"/>
      <color rgb="FF000000"/>
      <name val="Calibri"/>
      <family val="2"/>
      <scheme val="minor"/>
    </font>
    <font>
      <b/>
      <sz val="12"/>
      <color rgb="FF000000"/>
      <name val="Arial Narrow"/>
      <family val="2"/>
    </font>
    <font>
      <sz val="12"/>
      <color theme="1"/>
      <name val="Franklin Gothic Book"/>
      <family val="2"/>
    </font>
    <font>
      <sz val="12"/>
      <name val="Calibri"/>
      <family val="2"/>
      <scheme val="minor"/>
    </font>
    <font>
      <sz val="12"/>
      <color rgb="FFFF0000"/>
      <name val="Calibri"/>
      <family val="2"/>
      <scheme val="minor"/>
    </font>
    <font>
      <sz val="12"/>
      <color theme="3" tint="0.39997558519241921"/>
      <name val="Calibri"/>
      <family val="2"/>
      <scheme val="minor"/>
    </font>
    <font>
      <sz val="12"/>
      <color theme="1"/>
      <name val="Arial"/>
      <family val="2"/>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EBFFFF"/>
        <bgColor indexed="64"/>
      </patternFill>
    </fill>
    <fill>
      <patternFill patternType="solid">
        <fgColor theme="0" tint="-0.34998626667073579"/>
        <bgColor indexed="64"/>
      </patternFill>
    </fill>
    <fill>
      <patternFill patternType="solid">
        <fgColor rgb="FFEBFFFF"/>
        <bgColor rgb="FF000000"/>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right/>
      <top style="double">
        <color auto="1"/>
      </top>
      <bottom style="double">
        <color auto="1"/>
      </bottom>
      <diagonal/>
    </border>
    <border>
      <left/>
      <right/>
      <top style="double">
        <color auto="1"/>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right/>
      <top style="double">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86">
    <xf numFmtId="0" fontId="0" fillId="0" borderId="0"/>
    <xf numFmtId="0" fontId="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208">
    <xf numFmtId="0" fontId="0" fillId="0" borderId="0" xfId="0"/>
    <xf numFmtId="0" fontId="0" fillId="0" borderId="0" xfId="0" applyAlignment="1">
      <alignment wrapText="1"/>
    </xf>
    <xf numFmtId="0" fontId="8" fillId="0" borderId="0" xfId="0" applyFo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1" fillId="0" borderId="0" xfId="0" applyFont="1"/>
    <xf numFmtId="0" fontId="12" fillId="0" borderId="1" xfId="0" applyFont="1" applyBorder="1" applyAlignment="1">
      <alignment horizontal="center"/>
    </xf>
    <xf numFmtId="14" fontId="0" fillId="0" borderId="1" xfId="0" applyNumberFormat="1" applyBorder="1" applyAlignment="1">
      <alignment horizontal="center"/>
    </xf>
    <xf numFmtId="1" fontId="13" fillId="0" borderId="1" xfId="0" applyNumberFormat="1" applyFont="1" applyBorder="1" applyAlignment="1">
      <alignment horizontal="center" vertical="center" wrapText="1"/>
    </xf>
    <xf numFmtId="0" fontId="0" fillId="0" borderId="1" xfId="0" applyBorder="1"/>
    <xf numFmtId="0" fontId="14" fillId="0" borderId="13" xfId="0" applyFont="1" applyBorder="1" applyAlignment="1">
      <alignment vertical="center"/>
    </xf>
    <xf numFmtId="0" fontId="14" fillId="0" borderId="13" xfId="0" applyFont="1" applyBorder="1" applyAlignment="1">
      <alignment horizontal="center" vertical="center"/>
    </xf>
    <xf numFmtId="0" fontId="0" fillId="7" borderId="0" xfId="0" applyFill="1"/>
    <xf numFmtId="0" fontId="8" fillId="7" borderId="0" xfId="0" applyFont="1" applyFill="1"/>
    <xf numFmtId="0" fontId="8" fillId="7" borderId="0" xfId="0" applyFont="1" applyFill="1" applyAlignment="1">
      <alignment wrapText="1"/>
    </xf>
    <xf numFmtId="0" fontId="0" fillId="7" borderId="0" xfId="0" applyFill="1" applyAlignment="1">
      <alignment wrapText="1"/>
    </xf>
    <xf numFmtId="0" fontId="16" fillId="7" borderId="0" xfId="0" applyFont="1" applyFill="1"/>
    <xf numFmtId="0" fontId="3" fillId="6" borderId="1" xfId="0" applyFont="1" applyFill="1" applyBorder="1" applyAlignment="1" applyProtection="1">
      <alignment horizontal="center"/>
      <protection hidden="1"/>
    </xf>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3" fillId="6" borderId="1" xfId="0" applyFont="1" applyFill="1" applyBorder="1" applyAlignment="1" applyProtection="1">
      <alignment horizontal="center" vertical="center" wrapText="1"/>
      <protection hidden="1"/>
    </xf>
    <xf numFmtId="49" fontId="3" fillId="6" borderId="7" xfId="0" applyNumberFormat="1" applyFont="1" applyFill="1" applyBorder="1" applyAlignment="1" applyProtection="1">
      <alignment horizontal="center" vertical="center"/>
      <protection hidden="1"/>
    </xf>
    <xf numFmtId="0" fontId="3" fillId="0" borderId="7" xfId="0" applyFont="1" applyBorder="1" applyAlignment="1" applyProtection="1">
      <alignment horizontal="center" vertical="center" wrapText="1"/>
      <protection hidden="1"/>
    </xf>
    <xf numFmtId="0" fontId="3" fillId="6" borderId="1" xfId="0" applyFont="1" applyFill="1" applyBorder="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xf>
    <xf numFmtId="0" fontId="22"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4" borderId="1" xfId="0" applyFont="1" applyFill="1" applyBorder="1" applyAlignment="1">
      <alignment horizontal="center" vertical="center"/>
    </xf>
    <xf numFmtId="0" fontId="20"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3" fillId="0" borderId="9" xfId="0" applyFont="1" applyBorder="1" applyAlignment="1">
      <alignment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8" borderId="1" xfId="0" applyFont="1" applyFill="1" applyBorder="1" applyAlignment="1">
      <alignment horizontal="center" vertical="center" wrapText="1"/>
    </xf>
    <xf numFmtId="0" fontId="24" fillId="8" borderId="1" xfId="0" applyFont="1" applyFill="1" applyBorder="1" applyAlignment="1">
      <alignment horizontal="justify" vertical="center" wrapText="1"/>
    </xf>
    <xf numFmtId="0" fontId="24" fillId="0" borderId="7" xfId="0" applyFont="1" applyBorder="1" applyAlignment="1">
      <alignment horizontal="justify" vertical="center" wrapText="1"/>
    </xf>
    <xf numFmtId="0" fontId="24" fillId="0" borderId="9" xfId="0" applyFont="1" applyBorder="1" applyAlignment="1">
      <alignment horizontal="justify" vertical="center" wrapText="1"/>
    </xf>
    <xf numFmtId="0" fontId="3" fillId="9" borderId="7"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8" fillId="10" borderId="0" xfId="0" applyFont="1" applyFill="1"/>
    <xf numFmtId="0" fontId="3" fillId="3" borderId="7" xfId="0" applyFont="1" applyFill="1" applyBorder="1" applyAlignment="1" applyProtection="1">
      <alignment horizontal="center" vertical="center"/>
      <protection hidden="1"/>
    </xf>
    <xf numFmtId="0" fontId="0" fillId="10" borderId="0" xfId="0" applyFill="1"/>
    <xf numFmtId="0" fontId="24" fillId="8" borderId="1" xfId="0" applyFont="1" applyFill="1" applyBorder="1" applyAlignment="1">
      <alignment horizontal="center" vertical="center"/>
    </xf>
    <xf numFmtId="0" fontId="20" fillId="4" borderId="1" xfId="0" applyFont="1" applyFill="1" applyBorder="1" applyAlignment="1" applyProtection="1">
      <alignment horizontal="center" vertical="center" wrapText="1"/>
      <protection hidden="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0" fillId="4" borderId="0" xfId="0" applyFill="1"/>
    <xf numFmtId="0" fontId="1" fillId="12" borderId="1" xfId="0" applyFont="1" applyFill="1" applyBorder="1" applyAlignment="1">
      <alignment horizontal="justify" vertical="justify" wrapText="1"/>
    </xf>
    <xf numFmtId="0" fontId="8" fillId="12" borderId="1" xfId="0" applyFont="1" applyFill="1" applyBorder="1"/>
    <xf numFmtId="9" fontId="8" fillId="12"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14" fontId="25" fillId="5" borderId="23" xfId="0" applyNumberFormat="1" applyFont="1" applyFill="1" applyBorder="1" applyAlignment="1">
      <alignment horizontal="center" vertical="center" wrapText="1"/>
    </xf>
    <xf numFmtId="0" fontId="1" fillId="4" borderId="21" xfId="0" applyFont="1" applyFill="1" applyBorder="1" applyAlignment="1">
      <alignment horizontal="center" vertical="center"/>
    </xf>
    <xf numFmtId="0" fontId="1" fillId="4" borderId="8" xfId="0" applyFont="1" applyFill="1" applyBorder="1" applyAlignment="1">
      <alignment horizontal="center" vertical="center"/>
    </xf>
    <xf numFmtId="0" fontId="8" fillId="4" borderId="22" xfId="0" applyFont="1" applyFill="1" applyBorder="1"/>
    <xf numFmtId="0" fontId="1" fillId="12" borderId="1" xfId="0" applyFont="1" applyFill="1" applyBorder="1" applyAlignment="1">
      <alignment horizontal="justify" vertical="justify"/>
    </xf>
    <xf numFmtId="9" fontId="8" fillId="12" borderId="0" xfId="0" applyNumberFormat="1" applyFont="1" applyFill="1" applyAlignment="1">
      <alignment horizontal="center" vertical="center"/>
    </xf>
    <xf numFmtId="0" fontId="1" fillId="12" borderId="0" xfId="0" applyFont="1" applyFill="1" applyAlignment="1">
      <alignment horizontal="center" vertical="center"/>
    </xf>
    <xf numFmtId="9" fontId="1" fillId="12" borderId="1" xfId="84" applyFont="1" applyFill="1" applyBorder="1" applyAlignment="1">
      <alignment horizontal="center" vertical="center"/>
    </xf>
    <xf numFmtId="0" fontId="1" fillId="12" borderId="1" xfId="0" applyFont="1" applyFill="1" applyBorder="1" applyAlignment="1">
      <alignment vertical="center" wrapText="1"/>
    </xf>
    <xf numFmtId="0" fontId="1" fillId="12" borderId="1" xfId="0" applyFont="1" applyFill="1" applyBorder="1" applyAlignment="1">
      <alignment vertical="top" wrapText="1"/>
    </xf>
    <xf numFmtId="9" fontId="1" fillId="12" borderId="1" xfId="0" applyNumberFormat="1" applyFont="1" applyFill="1" applyBorder="1" applyAlignment="1">
      <alignment horizontal="center" vertical="center"/>
    </xf>
    <xf numFmtId="0" fontId="8" fillId="12" borderId="1" xfId="0" applyFont="1" applyFill="1" applyBorder="1" applyAlignment="1">
      <alignment horizontal="center" vertical="center"/>
    </xf>
    <xf numFmtId="0" fontId="2" fillId="11" borderId="7" xfId="0" applyFont="1" applyFill="1" applyBorder="1" applyAlignment="1">
      <alignment horizontal="center" vertical="center"/>
    </xf>
    <xf numFmtId="9" fontId="8" fillId="12" borderId="1" xfId="0" applyNumberFormat="1" applyFont="1" applyFill="1" applyBorder="1" applyAlignment="1">
      <alignment horizontal="center" vertical="center"/>
    </xf>
    <xf numFmtId="0" fontId="1" fillId="12" borderId="1" xfId="0" applyFont="1" applyFill="1" applyBorder="1" applyAlignment="1">
      <alignment horizontal="justify" vertical="center" wrapText="1"/>
    </xf>
    <xf numFmtId="0" fontId="1" fillId="10" borderId="0" xfId="0" applyFont="1" applyFill="1"/>
    <xf numFmtId="0" fontId="1" fillId="12" borderId="1" xfId="0" applyFont="1" applyFill="1" applyBorder="1" applyAlignment="1">
      <alignment wrapText="1"/>
    </xf>
    <xf numFmtId="0" fontId="8" fillId="10" borderId="0" xfId="0" applyFont="1" applyFill="1" applyAlignment="1">
      <alignment horizontal="justify" vertical="center"/>
    </xf>
    <xf numFmtId="0" fontId="1" fillId="12" borderId="1" xfId="0" applyFont="1" applyFill="1" applyBorder="1" applyAlignment="1">
      <alignment vertical="center"/>
    </xf>
    <xf numFmtId="0" fontId="8" fillId="12" borderId="1" xfId="0" applyFont="1" applyFill="1" applyBorder="1" applyAlignment="1">
      <alignment vertical="center"/>
    </xf>
    <xf numFmtId="0" fontId="24" fillId="12" borderId="1" xfId="0" applyFont="1" applyFill="1" applyBorder="1" applyAlignment="1">
      <alignment horizontal="left" vertical="center" wrapText="1"/>
    </xf>
    <xf numFmtId="0" fontId="27" fillId="12" borderId="1" xfId="0" applyFont="1" applyFill="1" applyBorder="1" applyAlignment="1">
      <alignment horizontal="justify" vertical="justify" wrapText="1"/>
    </xf>
    <xf numFmtId="0" fontId="3" fillId="12"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3" fillId="12" borderId="1" xfId="0" applyFont="1" applyFill="1" applyBorder="1" applyAlignment="1">
      <alignment horizontal="justify" vertical="center" wrapText="1"/>
    </xf>
    <xf numFmtId="9" fontId="3" fillId="12" borderId="1" xfId="0" applyNumberFormat="1" applyFont="1" applyFill="1" applyBorder="1" applyAlignment="1">
      <alignment horizontal="center" vertical="center" wrapText="1"/>
    </xf>
    <xf numFmtId="0" fontId="3" fillId="12" borderId="7" xfId="0" applyFont="1" applyFill="1" applyBorder="1" applyAlignment="1">
      <alignment horizontal="center" vertical="center" wrapText="1"/>
    </xf>
    <xf numFmtId="0" fontId="8" fillId="10" borderId="1" xfId="0" applyFont="1" applyFill="1" applyBorder="1"/>
    <xf numFmtId="0" fontId="2" fillId="11" borderId="7" xfId="0" applyFont="1" applyFill="1" applyBorder="1" applyAlignment="1">
      <alignment horizontal="center" vertical="center" wrapText="1"/>
    </xf>
    <xf numFmtId="0" fontId="21" fillId="11" borderId="1" xfId="0" applyFont="1" applyFill="1" applyBorder="1" applyAlignment="1">
      <alignment horizontal="center" vertical="center"/>
    </xf>
    <xf numFmtId="0" fontId="2" fillId="11" borderId="10" xfId="0" applyFont="1" applyFill="1" applyBorder="1" applyAlignment="1">
      <alignment horizontal="center" vertical="center"/>
    </xf>
    <xf numFmtId="0" fontId="2" fillId="11" borderId="7" xfId="0" applyFont="1" applyFill="1" applyBorder="1" applyAlignment="1">
      <alignment vertical="center"/>
    </xf>
    <xf numFmtId="0" fontId="21" fillId="11" borderId="1" xfId="0" applyFont="1" applyFill="1" applyBorder="1" applyAlignment="1">
      <alignment horizontal="center" vertical="center" wrapText="1"/>
    </xf>
    <xf numFmtId="0" fontId="2" fillId="11" borderId="6" xfId="0" applyFont="1" applyFill="1" applyBorder="1" applyAlignment="1">
      <alignment horizontal="center" vertical="center"/>
    </xf>
    <xf numFmtId="0" fontId="3" fillId="12" borderId="6" xfId="0" applyFont="1" applyFill="1" applyBorder="1" applyAlignment="1">
      <alignment horizontal="center" vertical="center" wrapText="1"/>
    </xf>
    <xf numFmtId="0" fontId="8" fillId="10" borderId="0" xfId="0" applyFont="1" applyFill="1" applyAlignment="1">
      <alignment horizontal="center"/>
    </xf>
    <xf numFmtId="0" fontId="2" fillId="13" borderId="1" xfId="0" applyFont="1" applyFill="1" applyBorder="1" applyAlignment="1">
      <alignment horizontal="center" vertical="center"/>
    </xf>
    <xf numFmtId="0" fontId="1" fillId="12" borderId="1" xfId="0" applyFont="1" applyFill="1" applyBorder="1" applyAlignment="1">
      <alignment horizontal="justify" wrapText="1"/>
    </xf>
    <xf numFmtId="0" fontId="28" fillId="12" borderId="1" xfId="0" applyFont="1" applyFill="1" applyBorder="1" applyAlignment="1">
      <alignment horizontal="left" vertical="center" wrapText="1"/>
    </xf>
    <xf numFmtId="0" fontId="3" fillId="12" borderId="10" xfId="0" applyFont="1" applyFill="1" applyBorder="1" applyAlignment="1">
      <alignment horizontal="center" vertical="center" wrapText="1"/>
    </xf>
    <xf numFmtId="0" fontId="3" fillId="12" borderId="7" xfId="0" applyFont="1" applyFill="1" applyBorder="1" applyAlignment="1">
      <alignment vertical="center" wrapText="1"/>
    </xf>
    <xf numFmtId="43" fontId="0" fillId="0" borderId="0" xfId="85" applyFont="1"/>
    <xf numFmtId="43" fontId="0" fillId="0" borderId="0" xfId="0" applyNumberFormat="1"/>
    <xf numFmtId="0" fontId="1" fillId="12" borderId="1" xfId="0" applyFont="1" applyFill="1" applyBorder="1"/>
    <xf numFmtId="0" fontId="1" fillId="12" borderId="1" xfId="0" applyFont="1" applyFill="1" applyBorder="1" applyAlignment="1">
      <alignment horizontal="center" vertical="center" wrapText="1"/>
    </xf>
    <xf numFmtId="0" fontId="1" fillId="12" borderId="0" xfId="0" applyFont="1" applyFill="1" applyAlignment="1">
      <alignment wrapText="1"/>
    </xf>
    <xf numFmtId="9" fontId="1" fillId="12" borderId="0" xfId="0" applyNumberFormat="1" applyFont="1" applyFill="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8" xfId="0" applyFont="1" applyBorder="1" applyAlignment="1">
      <alignment horizontal="right" vertical="center"/>
    </xf>
    <xf numFmtId="0" fontId="8" fillId="4" borderId="0" xfId="0" applyFont="1" applyFill="1" applyAlignment="1">
      <alignment horizontal="center"/>
    </xf>
    <xf numFmtId="0" fontId="5" fillId="1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5" fillId="10" borderId="2" xfId="0" applyFont="1" applyFill="1" applyBorder="1" applyAlignment="1" applyProtection="1">
      <alignment horizontal="left" vertical="top"/>
      <protection locked="0"/>
    </xf>
    <xf numFmtId="0" fontId="5" fillId="10" borderId="3" xfId="0" applyFont="1" applyFill="1" applyBorder="1" applyAlignment="1" applyProtection="1">
      <alignment horizontal="left" vertical="top"/>
      <protection locked="0"/>
    </xf>
    <xf numFmtId="0" fontId="5" fillId="10" borderId="4" xfId="0" applyFont="1" applyFill="1" applyBorder="1" applyAlignment="1" applyProtection="1">
      <alignment horizontal="left" vertical="top"/>
      <protection locked="0"/>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10" borderId="24" xfId="0" applyFont="1" applyFill="1" applyBorder="1" applyAlignment="1" applyProtection="1">
      <alignment horizontal="left" vertical="top"/>
      <protection locked="0"/>
    </xf>
    <xf numFmtId="0" fontId="5" fillId="10" borderId="0" xfId="0" applyFont="1" applyFill="1" applyAlignment="1" applyProtection="1">
      <alignment horizontal="left" vertical="top"/>
      <protection locked="0"/>
    </xf>
    <xf numFmtId="49" fontId="3" fillId="6" borderId="7" xfId="0" applyNumberFormat="1" applyFont="1" applyFill="1" applyBorder="1" applyAlignment="1" applyProtection="1">
      <alignment horizontal="center" vertical="center"/>
      <protection hidden="1"/>
    </xf>
    <xf numFmtId="0" fontId="3" fillId="6" borderId="9"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0" fontId="3" fillId="0" borderId="7"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2" fillId="11" borderId="1" xfId="0" applyFont="1" applyFill="1" applyBorder="1" applyAlignment="1" applyProtection="1">
      <alignment horizontal="center" vertical="center"/>
      <protection hidden="1"/>
    </xf>
    <xf numFmtId="0" fontId="3" fillId="12" borderId="1" xfId="0"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4" borderId="9" xfId="0" applyFont="1" applyFill="1" applyBorder="1" applyAlignment="1">
      <alignment horizontal="center" vertical="center" wrapText="1"/>
    </xf>
    <xf numFmtId="0" fontId="3" fillId="9" borderId="7"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9" xfId="0" applyFont="1" applyBorder="1" applyAlignment="1">
      <alignment horizontal="center" vertical="center"/>
    </xf>
    <xf numFmtId="0" fontId="0" fillId="0" borderId="16"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9" fillId="5" borderId="21"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2" fillId="11" borderId="7"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8" xfId="0" applyFont="1" applyFill="1" applyBorder="1" applyAlignment="1">
      <alignment horizontal="center" vertical="center"/>
    </xf>
    <xf numFmtId="0" fontId="3" fillId="12"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9" fontId="8" fillId="12"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8" fillId="12" borderId="7" xfId="0" applyFont="1" applyFill="1" applyBorder="1" applyAlignment="1">
      <alignment horizontal="center" wrapText="1"/>
    </xf>
    <xf numFmtId="0" fontId="8" fillId="12" borderId="9" xfId="0" applyFont="1" applyFill="1" applyBorder="1" applyAlignment="1">
      <alignment horizontal="center" wrapText="1"/>
    </xf>
    <xf numFmtId="0" fontId="8" fillId="12" borderId="8" xfId="0" applyFont="1" applyFill="1" applyBorder="1" applyAlignment="1">
      <alignment horizontal="center" wrapText="1"/>
    </xf>
    <xf numFmtId="0" fontId="8" fillId="12" borderId="7"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3" xfId="0" applyBorder="1" applyAlignment="1">
      <alignment horizont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2" fillId="0" borderId="14" xfId="0" applyFont="1" applyBorder="1" applyAlignment="1">
      <alignment horizont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7" xfId="0" applyFont="1" applyBorder="1" applyAlignment="1">
      <alignment horizontal="center"/>
    </xf>
    <xf numFmtId="0" fontId="12" fillId="0" borderId="19" xfId="0" applyFont="1" applyBorder="1" applyAlignment="1">
      <alignment horizontal="center"/>
    </xf>
    <xf numFmtId="0" fontId="12" fillId="0" borderId="18" xfId="0" applyFont="1" applyBorder="1" applyAlignment="1">
      <alignment horizontal="center"/>
    </xf>
    <xf numFmtId="0" fontId="0" fillId="0" borderId="20" xfId="0" applyBorder="1" applyAlignment="1">
      <alignment horizontal="center"/>
    </xf>
    <xf numFmtId="0" fontId="12" fillId="0" borderId="2" xfId="0" applyFont="1" applyBorder="1" applyAlignment="1">
      <alignment horizontal="center"/>
    </xf>
    <xf numFmtId="0" fontId="12" fillId="0" borderId="4" xfId="0" applyFont="1" applyBorder="1" applyAlignment="1">
      <alignment horizontal="center"/>
    </xf>
    <xf numFmtId="1" fontId="13" fillId="0" borderId="2"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1" fontId="13" fillId="0" borderId="2" xfId="0" applyNumberFormat="1" applyFont="1" applyBorder="1" applyAlignment="1">
      <alignment horizontal="left" vertical="top" wrapText="1"/>
    </xf>
    <xf numFmtId="1" fontId="13" fillId="0" borderId="4" xfId="0" applyNumberFormat="1" applyFont="1" applyBorder="1" applyAlignment="1">
      <alignment horizontal="left" vertical="top" wrapText="1"/>
    </xf>
  </cellXfs>
  <cellStyles count="8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Millares" xfId="85" builtinId="3"/>
    <cellStyle name="Normal" xfId="0" builtinId="0"/>
    <cellStyle name="Normal 2" xfId="1" xr:uid="{00000000-0005-0000-0000-000053000000}"/>
    <cellStyle name="Porcentaje" xfId="84" builtinId="5"/>
  </cellStyles>
  <dxfs count="69">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9" defaultPivotStyle="PivotStyleLight16"/>
  <colors>
    <mruColors>
      <color rgb="FFEBFFFF"/>
      <color rgb="FFF2B800"/>
      <color rgb="FFFFCCFF"/>
      <color rgb="FFFFFF00"/>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1587500</xdr:colOff>
      <xdr:row>0</xdr:row>
      <xdr:rowOff>111125</xdr:rowOff>
    </xdr:from>
    <xdr:to>
      <xdr:col>1</xdr:col>
      <xdr:colOff>2667000</xdr:colOff>
      <xdr:row>1</xdr:row>
      <xdr:rowOff>368300</xdr:rowOff>
    </xdr:to>
    <xdr:pic>
      <xdr:nvPicPr>
        <xdr:cNvPr id="4" name="Picture 2" descr="Dibuj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1125" y="111125"/>
          <a:ext cx="1079500" cy="701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3" name="Picture 2" descr="Dibuj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927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612775" cy="33564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4516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SIG%20UPN/SIG%20UPN/FOR026GDC%20Mapa%20de%20Riesgos%20V05/FOR026GDC%20Mapa%20de%20Riesgos%20V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ly3/Downloads/FOR026GDC%20MAPA%20RIESGOS%20INVESTIGACION%20PROPUESTA%20(04-11-21)(REMITIDO%20ODP)%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revi"/>
      <sheetName val="Cuadro#1-contexto estratégico"/>
      <sheetName val="Cuadro#2-Identificac de riesgos"/>
      <sheetName val="Cuadro#3-Análisis de riesgos G"/>
      <sheetName val="Cuadro#3-Análisis de riesgos Co"/>
      <sheetName val="Cuadro#4-Valoración riesgo "/>
      <sheetName val="Cuadro#5 Politica admón riesgos"/>
      <sheetName val="Cuadro#6 Riesgos de Gestion "/>
      <sheetName val="Cuadro#7-Riesgos de corrupción"/>
      <sheetName val="Cuadro#8 Matriz Contingencia"/>
      <sheetName val="Control de cambios del MP"/>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B1" t="str">
            <v>Correctivo</v>
          </cell>
          <cell r="D1" t="str">
            <v>Si.</v>
          </cell>
        </row>
        <row r="2">
          <cell r="B2" t="str">
            <v>Preventivo</v>
          </cell>
          <cell r="D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revi"/>
      <sheetName val="Cuadro#1-contexto estratégico"/>
      <sheetName val="Cuadro#2-Identificac de riesgos"/>
      <sheetName val="Cuadro#3-Análisis de R Gestión"/>
      <sheetName val="Cuadro#3-Análisis R Corrupción"/>
      <sheetName val="Cuadro#4-Valoración riesgo "/>
      <sheetName val="Cuadro#5 Riesgos de Gestion "/>
      <sheetName val="Cuadro#6-Riesgos de corrupción"/>
      <sheetName val="Cuadro#7 Matriz Contingencia"/>
      <sheetName val="Control de cambios del MP"/>
      <sheetName val="Control de cambios del proceso"/>
      <sheetName val="Control de cambios del formato"/>
      <sheetName val="Hoja1"/>
      <sheetName val="Hoja2"/>
    </sheetNames>
    <sheetDataSet>
      <sheetData sheetId="0"/>
      <sheetData sheetId="1"/>
      <sheetData sheetId="2"/>
      <sheetData sheetId="3"/>
      <sheetData sheetId="4">
        <row r="74">
          <cell r="D74" t="str">
            <v>Menor (2)</v>
          </cell>
        </row>
        <row r="75">
          <cell r="D75" t="str">
            <v>B</v>
          </cell>
        </row>
        <row r="76">
          <cell r="D76" t="str">
            <v>B</v>
          </cell>
        </row>
        <row r="77">
          <cell r="D77" t="str">
            <v>M</v>
          </cell>
        </row>
        <row r="78">
          <cell r="D78" t="str">
            <v>A</v>
          </cell>
        </row>
        <row r="79">
          <cell r="D79" t="str">
            <v>A</v>
          </cell>
        </row>
      </sheetData>
      <sheetData sheetId="5">
        <row r="50">
          <cell r="W50" t="str">
            <v>Moderada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filterMode="1">
    <tabColor theme="6" tint="0.39997558519241921"/>
  </sheetPr>
  <dimension ref="A1:AJT4530"/>
  <sheetViews>
    <sheetView tabSelected="1" zoomScale="79" zoomScaleNormal="79" zoomScaleSheetLayoutView="20" zoomScalePageLayoutView="75" workbookViewId="0">
      <pane ySplit="9" topLeftCell="A48" activePane="bottomLeft" state="frozen"/>
      <selection pane="bottomLeft" activeCell="F57" sqref="F57"/>
    </sheetView>
  </sheetViews>
  <sheetFormatPr baseColWidth="10" defaultRowHeight="15" x14ac:dyDescent="0.25"/>
  <cols>
    <col min="1" max="1" width="14" customWidth="1"/>
    <col min="2" max="2" width="56" customWidth="1"/>
    <col min="3" max="3" width="32.42578125" customWidth="1"/>
    <col min="4" max="4" width="9.7109375" customWidth="1"/>
    <col min="5" max="5" width="8.85546875" customWidth="1"/>
    <col min="6" max="6" width="44.42578125" customWidth="1"/>
    <col min="7" max="7" width="17.7109375" customWidth="1"/>
    <col min="8" max="8" width="22" customWidth="1"/>
    <col min="9" max="9" width="19.140625" customWidth="1"/>
    <col min="10" max="10" width="43.28515625" customWidth="1"/>
    <col min="11" max="11" width="15.28515625" customWidth="1"/>
    <col min="12" max="12" width="15" customWidth="1"/>
    <col min="13" max="13" width="53.140625" customWidth="1"/>
    <col min="14" max="14" width="22.85546875" style="1" customWidth="1"/>
    <col min="15" max="15" width="19.5703125" style="12" customWidth="1"/>
    <col min="16" max="16" width="107.42578125" style="12" customWidth="1"/>
    <col min="17" max="17" width="37.7109375" style="12" customWidth="1"/>
    <col min="18" max="18" width="46.7109375" style="12" customWidth="1"/>
    <col min="19" max="19" width="21.28515625" style="12" customWidth="1"/>
    <col min="20" max="956" width="10.85546875" style="12"/>
  </cols>
  <sheetData>
    <row r="1" spans="1:956" ht="35.1" customHeight="1" thickTop="1" x14ac:dyDescent="0.25">
      <c r="A1" s="159"/>
      <c r="B1" s="160"/>
      <c r="C1" s="160"/>
      <c r="D1" s="119" t="s">
        <v>8</v>
      </c>
      <c r="E1" s="119"/>
      <c r="F1" s="119"/>
      <c r="G1" s="119"/>
      <c r="H1" s="119"/>
      <c r="I1" s="119"/>
      <c r="J1" s="119"/>
      <c r="K1" s="119"/>
      <c r="L1" s="119"/>
      <c r="M1" s="119"/>
      <c r="N1" s="119"/>
      <c r="O1" s="119"/>
      <c r="P1" s="119"/>
      <c r="Q1" s="119"/>
      <c r="R1" s="119"/>
      <c r="S1" s="119"/>
    </row>
    <row r="2" spans="1:956" ht="33.950000000000003" customHeight="1" thickBot="1" x14ac:dyDescent="0.3">
      <c r="A2" s="161"/>
      <c r="B2" s="162"/>
      <c r="C2" s="162"/>
      <c r="D2" s="119" t="s">
        <v>9</v>
      </c>
      <c r="E2" s="119"/>
      <c r="F2" s="119"/>
      <c r="G2" s="119"/>
      <c r="H2" s="119"/>
      <c r="I2" s="119"/>
      <c r="J2" s="119"/>
      <c r="K2" s="119"/>
      <c r="L2" s="119"/>
      <c r="M2" s="119"/>
      <c r="N2" s="119"/>
      <c r="O2" s="119"/>
      <c r="P2" s="119"/>
      <c r="Q2" s="119"/>
      <c r="R2" s="119"/>
      <c r="S2" s="119"/>
    </row>
    <row r="3" spans="1:956" ht="25.5" customHeight="1" thickTop="1" thickBot="1" x14ac:dyDescent="0.3">
      <c r="A3" s="163" t="s">
        <v>10</v>
      </c>
      <c r="B3" s="164"/>
      <c r="C3" s="164"/>
      <c r="D3" s="165" t="s">
        <v>61</v>
      </c>
      <c r="E3" s="166"/>
      <c r="F3" s="166"/>
      <c r="G3" s="166"/>
      <c r="H3" s="165" t="s">
        <v>45</v>
      </c>
      <c r="I3" s="166"/>
      <c r="J3" s="166"/>
      <c r="K3" s="120" t="s">
        <v>11</v>
      </c>
      <c r="L3" s="120"/>
      <c r="M3" s="120"/>
      <c r="N3" s="120"/>
      <c r="O3" s="120"/>
      <c r="P3" s="120"/>
      <c r="Q3" s="120"/>
      <c r="R3" s="120"/>
      <c r="S3" s="120"/>
    </row>
    <row r="4" spans="1:956" ht="16.5" thickTop="1" x14ac:dyDescent="0.25">
      <c r="A4" s="121"/>
      <c r="B4" s="121"/>
      <c r="C4" s="121"/>
      <c r="D4" s="121"/>
      <c r="E4" s="121"/>
      <c r="F4" s="121"/>
      <c r="G4" s="121"/>
      <c r="H4" s="121"/>
      <c r="I4" s="121"/>
      <c r="J4" s="121"/>
      <c r="K4" s="121"/>
      <c r="L4" s="121"/>
      <c r="M4" s="121"/>
      <c r="N4" s="121"/>
      <c r="O4" s="121"/>
      <c r="P4" s="121"/>
      <c r="Q4" s="121"/>
      <c r="R4" s="121"/>
      <c r="S4" s="121"/>
    </row>
    <row r="5" spans="1:956" s="55" customFormat="1" ht="21.75" customHeight="1" x14ac:dyDescent="0.25">
      <c r="A5" s="122" t="s">
        <v>86</v>
      </c>
      <c r="B5" s="122"/>
      <c r="C5" s="122"/>
      <c r="D5" s="122"/>
      <c r="E5" s="122"/>
      <c r="F5" s="122"/>
      <c r="G5" s="122"/>
      <c r="H5" s="122"/>
      <c r="I5" s="122"/>
      <c r="J5" s="122"/>
      <c r="K5" s="122"/>
      <c r="L5" s="122"/>
      <c r="M5" s="122"/>
      <c r="N5" s="122"/>
      <c r="O5" s="122"/>
      <c r="P5" s="122"/>
      <c r="Q5" s="122"/>
      <c r="R5" s="122"/>
      <c r="S5" s="12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row>
    <row r="6" spans="1:956" ht="27.95" customHeight="1" x14ac:dyDescent="0.25">
      <c r="A6" s="167" t="s">
        <v>73</v>
      </c>
      <c r="B6" s="168"/>
      <c r="C6" s="66">
        <v>44742</v>
      </c>
      <c r="D6" s="67" t="s">
        <v>75</v>
      </c>
      <c r="E6" s="68">
        <v>10</v>
      </c>
      <c r="F6" s="69"/>
      <c r="G6" s="69"/>
      <c r="H6" s="69"/>
      <c r="I6" s="69"/>
      <c r="J6" s="69"/>
      <c r="K6" s="69"/>
      <c r="L6" s="69"/>
      <c r="M6" s="69"/>
      <c r="N6" s="69"/>
      <c r="O6" s="60"/>
      <c r="P6" s="60"/>
      <c r="Q6" s="60"/>
      <c r="R6" s="60"/>
      <c r="S6" s="60"/>
    </row>
    <row r="7" spans="1:956" s="2" customFormat="1" ht="15" customHeight="1" x14ac:dyDescent="0.25">
      <c r="A7" s="18" t="s">
        <v>74</v>
      </c>
      <c r="B7" s="117" t="s">
        <v>2</v>
      </c>
      <c r="C7" s="117"/>
      <c r="D7" s="117" t="s">
        <v>1</v>
      </c>
      <c r="E7" s="117"/>
      <c r="F7" s="117" t="s">
        <v>3</v>
      </c>
      <c r="G7" s="117"/>
      <c r="H7" s="117"/>
      <c r="I7" s="4"/>
      <c r="J7" s="117" t="s">
        <v>7</v>
      </c>
      <c r="K7" s="117"/>
      <c r="L7" s="117"/>
      <c r="M7" s="117"/>
      <c r="N7" s="117"/>
      <c r="O7" s="118" t="s">
        <v>292</v>
      </c>
      <c r="P7" s="118"/>
      <c r="Q7" s="118"/>
      <c r="R7" s="118"/>
      <c r="S7" s="118"/>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row>
    <row r="8" spans="1:956" s="2" customFormat="1" ht="26.25" customHeight="1" x14ac:dyDescent="0.25">
      <c r="A8" s="19"/>
      <c r="B8" s="118" t="s">
        <v>0</v>
      </c>
      <c r="C8" s="118"/>
      <c r="D8" s="117" t="s">
        <v>77</v>
      </c>
      <c r="E8" s="117" t="s">
        <v>80</v>
      </c>
      <c r="F8" s="117" t="s">
        <v>82</v>
      </c>
      <c r="G8" s="117"/>
      <c r="H8" s="123" t="s">
        <v>6</v>
      </c>
      <c r="I8" s="124"/>
      <c r="J8" s="117" t="s">
        <v>12</v>
      </c>
      <c r="K8" s="123" t="s">
        <v>59</v>
      </c>
      <c r="L8" s="124"/>
      <c r="M8" s="118" t="s">
        <v>5</v>
      </c>
      <c r="N8" s="117" t="s">
        <v>76</v>
      </c>
      <c r="O8" s="117" t="s">
        <v>293</v>
      </c>
      <c r="P8" s="118" t="s">
        <v>294</v>
      </c>
      <c r="Q8" s="117" t="s">
        <v>295</v>
      </c>
      <c r="R8" s="117" t="s">
        <v>296</v>
      </c>
      <c r="S8" s="117" t="s">
        <v>297</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row>
    <row r="9" spans="1:956" s="2" customFormat="1" ht="47.45" customHeight="1" x14ac:dyDescent="0.25">
      <c r="A9" s="3" t="s">
        <v>13</v>
      </c>
      <c r="B9" s="4" t="s">
        <v>14</v>
      </c>
      <c r="C9" s="3" t="s">
        <v>4</v>
      </c>
      <c r="D9" s="117"/>
      <c r="E9" s="117"/>
      <c r="F9" s="4" t="s">
        <v>81</v>
      </c>
      <c r="G9" s="4" t="s">
        <v>83</v>
      </c>
      <c r="H9" s="4" t="s">
        <v>84</v>
      </c>
      <c r="I9" s="4" t="s">
        <v>85</v>
      </c>
      <c r="J9" s="117"/>
      <c r="K9" s="4" t="s">
        <v>50</v>
      </c>
      <c r="L9" s="4" t="s">
        <v>76</v>
      </c>
      <c r="M9" s="118"/>
      <c r="N9" s="117"/>
      <c r="O9" s="117"/>
      <c r="P9" s="118"/>
      <c r="Q9" s="117"/>
      <c r="R9" s="117"/>
      <c r="S9" s="117"/>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row>
    <row r="10" spans="1:956" s="55" customFormat="1" ht="26.45" hidden="1" customHeight="1" x14ac:dyDescent="0.25">
      <c r="A10" s="131" t="s">
        <v>87</v>
      </c>
      <c r="B10" s="132"/>
      <c r="C10" s="132"/>
      <c r="D10" s="132"/>
      <c r="E10" s="132"/>
      <c r="F10" s="132"/>
      <c r="G10" s="132"/>
      <c r="H10" s="132"/>
      <c r="I10" s="132"/>
      <c r="J10" s="132"/>
      <c r="K10" s="132"/>
      <c r="L10" s="132"/>
      <c r="M10" s="132"/>
      <c r="N10" s="133"/>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row>
    <row r="11" spans="1:956" s="2" customFormat="1" ht="184.5" hidden="1" customHeight="1" x14ac:dyDescent="0.25">
      <c r="A11" s="58" t="s">
        <v>106</v>
      </c>
      <c r="B11" s="88" t="s">
        <v>291</v>
      </c>
      <c r="C11" s="27" t="s">
        <v>235</v>
      </c>
      <c r="D11" s="28" t="s">
        <v>36</v>
      </c>
      <c r="E11" s="28" t="s">
        <v>34</v>
      </c>
      <c r="F11" s="27" t="s">
        <v>236</v>
      </c>
      <c r="G11" s="27" t="s">
        <v>25</v>
      </c>
      <c r="H11" s="51" t="s">
        <v>156</v>
      </c>
      <c r="I11" s="28" t="s">
        <v>41</v>
      </c>
      <c r="J11" s="27" t="s">
        <v>290</v>
      </c>
      <c r="K11" s="29" t="s">
        <v>306</v>
      </c>
      <c r="L11" s="24" t="s">
        <v>72</v>
      </c>
      <c r="M11" s="27" t="s">
        <v>108</v>
      </c>
      <c r="N11" s="24" t="s">
        <v>58</v>
      </c>
      <c r="O11" s="73">
        <v>0.66</v>
      </c>
      <c r="P11" s="74" t="s">
        <v>393</v>
      </c>
      <c r="Q11" s="65" t="s">
        <v>298</v>
      </c>
      <c r="R11" s="75" t="s">
        <v>307</v>
      </c>
      <c r="S11" s="72" t="s">
        <v>299</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row>
    <row r="12" spans="1:956" s="53" customFormat="1" ht="24" hidden="1" customHeight="1" x14ac:dyDescent="0.25">
      <c r="A12" s="131" t="s">
        <v>88</v>
      </c>
      <c r="B12" s="132"/>
      <c r="C12" s="132"/>
      <c r="D12" s="132"/>
      <c r="E12" s="132"/>
      <c r="F12" s="132"/>
      <c r="G12" s="132"/>
      <c r="H12" s="132"/>
      <c r="I12" s="132"/>
      <c r="J12" s="132"/>
      <c r="K12" s="132"/>
      <c r="L12" s="132"/>
      <c r="M12" s="132"/>
      <c r="N12" s="133"/>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row>
    <row r="13" spans="1:956" s="2" customFormat="1" ht="189" hidden="1" customHeight="1" x14ac:dyDescent="0.25">
      <c r="A13" s="59" t="s">
        <v>109</v>
      </c>
      <c r="B13" s="88" t="s">
        <v>389</v>
      </c>
      <c r="C13" s="27" t="s">
        <v>264</v>
      </c>
      <c r="D13" s="27" t="s">
        <v>36</v>
      </c>
      <c r="E13" s="28" t="s">
        <v>34</v>
      </c>
      <c r="F13" s="27" t="s">
        <v>265</v>
      </c>
      <c r="G13" s="27" t="s">
        <v>25</v>
      </c>
      <c r="H13" s="52" t="s">
        <v>166</v>
      </c>
      <c r="I13" s="27" t="s">
        <v>41</v>
      </c>
      <c r="J13" s="27" t="s">
        <v>266</v>
      </c>
      <c r="K13" s="24" t="s">
        <v>267</v>
      </c>
      <c r="L13" s="24" t="s">
        <v>72</v>
      </c>
      <c r="M13" s="27" t="s">
        <v>268</v>
      </c>
      <c r="N13" s="24" t="s">
        <v>58</v>
      </c>
      <c r="O13" s="76">
        <v>0.66</v>
      </c>
      <c r="P13" s="80" t="s">
        <v>308</v>
      </c>
      <c r="Q13" s="65" t="s">
        <v>298</v>
      </c>
      <c r="R13" s="80" t="s">
        <v>309</v>
      </c>
      <c r="S13" s="72" t="s">
        <v>299</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row>
    <row r="14" spans="1:956" s="53" customFormat="1" ht="24" hidden="1" customHeight="1" x14ac:dyDescent="0.25">
      <c r="A14" s="131" t="s">
        <v>89</v>
      </c>
      <c r="B14" s="132"/>
      <c r="C14" s="132"/>
      <c r="D14" s="132"/>
      <c r="E14" s="132"/>
      <c r="F14" s="132"/>
      <c r="G14" s="132"/>
      <c r="H14" s="132"/>
      <c r="I14" s="132"/>
      <c r="J14" s="132"/>
      <c r="K14" s="132"/>
      <c r="L14" s="132"/>
      <c r="M14" s="132"/>
      <c r="N14" s="133"/>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row>
    <row r="15" spans="1:956" s="2" customFormat="1" ht="182.45" hidden="1" customHeight="1" x14ac:dyDescent="0.25">
      <c r="A15" s="59" t="s">
        <v>110</v>
      </c>
      <c r="B15" s="88" t="s">
        <v>111</v>
      </c>
      <c r="C15" s="27" t="s">
        <v>116</v>
      </c>
      <c r="D15" s="27" t="s">
        <v>38</v>
      </c>
      <c r="E15" s="27" t="s">
        <v>107</v>
      </c>
      <c r="F15" s="27" t="s">
        <v>117</v>
      </c>
      <c r="G15" s="27" t="s">
        <v>25</v>
      </c>
      <c r="H15" s="54" t="s">
        <v>252</v>
      </c>
      <c r="I15" s="27" t="s">
        <v>41</v>
      </c>
      <c r="J15" s="30" t="s">
        <v>119</v>
      </c>
      <c r="K15" s="24" t="s">
        <v>125</v>
      </c>
      <c r="L15" s="24" t="s">
        <v>58</v>
      </c>
      <c r="M15" s="33" t="s">
        <v>122</v>
      </c>
      <c r="N15" s="24"/>
      <c r="O15" s="76">
        <v>0.66</v>
      </c>
      <c r="P15" s="80" t="s">
        <v>310</v>
      </c>
      <c r="Q15" s="64" t="s">
        <v>298</v>
      </c>
      <c r="R15" s="77"/>
      <c r="S15" s="64" t="s">
        <v>299</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row>
    <row r="16" spans="1:956" s="2" customFormat="1" ht="185.45" hidden="1" customHeight="1" x14ac:dyDescent="0.25">
      <c r="A16" s="94" t="s">
        <v>112</v>
      </c>
      <c r="B16" s="92" t="s">
        <v>113</v>
      </c>
      <c r="C16" s="32" t="s">
        <v>116</v>
      </c>
      <c r="D16" s="32" t="s">
        <v>38</v>
      </c>
      <c r="E16" s="32" t="s">
        <v>107</v>
      </c>
      <c r="F16" s="32" t="s">
        <v>117</v>
      </c>
      <c r="G16" s="32" t="s">
        <v>25</v>
      </c>
      <c r="H16" s="54" t="s">
        <v>252</v>
      </c>
      <c r="I16" s="32" t="s">
        <v>41</v>
      </c>
      <c r="J16" s="31" t="s">
        <v>120</v>
      </c>
      <c r="K16" s="24" t="s">
        <v>125</v>
      </c>
      <c r="L16" s="24" t="s">
        <v>58</v>
      </c>
      <c r="M16" s="34" t="s">
        <v>123</v>
      </c>
      <c r="N16" s="24"/>
      <c r="O16" s="79">
        <v>0.66</v>
      </c>
      <c r="P16" s="80" t="s">
        <v>311</v>
      </c>
      <c r="Q16" s="64" t="s">
        <v>302</v>
      </c>
      <c r="R16" s="77"/>
      <c r="S16" s="64" t="s">
        <v>299</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row>
    <row r="17" spans="1:956" s="2" customFormat="1" ht="108.75" hidden="1" customHeight="1" x14ac:dyDescent="0.25">
      <c r="A17" s="94" t="s">
        <v>114</v>
      </c>
      <c r="B17" s="92" t="s">
        <v>115</v>
      </c>
      <c r="C17" s="32" t="s">
        <v>116</v>
      </c>
      <c r="D17" s="32" t="s">
        <v>38</v>
      </c>
      <c r="E17" s="32" t="s">
        <v>107</v>
      </c>
      <c r="F17" s="32" t="s">
        <v>118</v>
      </c>
      <c r="G17" s="32" t="s">
        <v>25</v>
      </c>
      <c r="H17" s="54" t="s">
        <v>252</v>
      </c>
      <c r="I17" s="32" t="s">
        <v>41</v>
      </c>
      <c r="J17" s="31" t="s">
        <v>121</v>
      </c>
      <c r="K17" s="24" t="s">
        <v>125</v>
      </c>
      <c r="L17" s="24" t="s">
        <v>57</v>
      </c>
      <c r="M17" s="34" t="s">
        <v>124</v>
      </c>
      <c r="N17" s="24"/>
      <c r="O17" s="79">
        <v>0.66</v>
      </c>
      <c r="P17" s="80" t="s">
        <v>312</v>
      </c>
      <c r="Q17" s="64" t="s">
        <v>303</v>
      </c>
      <c r="R17" s="77"/>
      <c r="S17" s="64" t="s">
        <v>299</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row>
    <row r="18" spans="1:956" s="53" customFormat="1" ht="24" hidden="1" customHeight="1" x14ac:dyDescent="0.25">
      <c r="A18" s="131" t="s">
        <v>90</v>
      </c>
      <c r="B18" s="132"/>
      <c r="C18" s="132"/>
      <c r="D18" s="132"/>
      <c r="E18" s="132"/>
      <c r="F18" s="132"/>
      <c r="G18" s="132"/>
      <c r="H18" s="132"/>
      <c r="I18" s="132"/>
      <c r="J18" s="132"/>
      <c r="K18" s="132"/>
      <c r="L18" s="132"/>
      <c r="M18" s="132"/>
      <c r="N18" s="133"/>
      <c r="O18" s="93"/>
      <c r="P18" s="93"/>
      <c r="Q18" s="93"/>
      <c r="R18" s="93"/>
      <c r="S18" s="93"/>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row>
    <row r="19" spans="1:956" s="2" customFormat="1" ht="144.75" hidden="1" customHeight="1" x14ac:dyDescent="0.25">
      <c r="A19" s="58" t="s">
        <v>126</v>
      </c>
      <c r="B19" s="88" t="s">
        <v>155</v>
      </c>
      <c r="C19" s="32" t="s">
        <v>313</v>
      </c>
      <c r="D19" s="28" t="s">
        <v>38</v>
      </c>
      <c r="E19" s="28" t="s">
        <v>35</v>
      </c>
      <c r="F19" s="32" t="s">
        <v>127</v>
      </c>
      <c r="G19" s="28" t="s">
        <v>25</v>
      </c>
      <c r="H19" s="51" t="s">
        <v>156</v>
      </c>
      <c r="I19" s="28" t="s">
        <v>42</v>
      </c>
      <c r="J19" s="27" t="s">
        <v>157</v>
      </c>
      <c r="K19" s="24" t="s">
        <v>158</v>
      </c>
      <c r="L19" s="24" t="s">
        <v>72</v>
      </c>
      <c r="M19" s="27" t="s">
        <v>159</v>
      </c>
      <c r="N19" s="24" t="s">
        <v>72</v>
      </c>
      <c r="O19" s="79">
        <v>0.66</v>
      </c>
      <c r="P19" s="80" t="s">
        <v>314</v>
      </c>
      <c r="Q19" s="64" t="s">
        <v>298</v>
      </c>
      <c r="R19" s="77"/>
      <c r="S19" s="64" t="s">
        <v>299</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row>
    <row r="20" spans="1:956" s="53" customFormat="1" ht="24" hidden="1" customHeight="1" x14ac:dyDescent="0.25">
      <c r="A20" s="131" t="s">
        <v>160</v>
      </c>
      <c r="B20" s="132"/>
      <c r="C20" s="132"/>
      <c r="D20" s="132"/>
      <c r="E20" s="132"/>
      <c r="F20" s="132"/>
      <c r="G20" s="132"/>
      <c r="H20" s="132"/>
      <c r="I20" s="132"/>
      <c r="J20" s="132"/>
      <c r="K20" s="132"/>
      <c r="L20" s="132"/>
      <c r="M20" s="132"/>
      <c r="N20" s="133"/>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row>
    <row r="21" spans="1:956" s="2" customFormat="1" ht="228.75" hidden="1" customHeight="1" x14ac:dyDescent="0.25">
      <c r="A21" s="58" t="s">
        <v>128</v>
      </c>
      <c r="B21" s="88" t="s">
        <v>240</v>
      </c>
      <c r="C21" s="27" t="s">
        <v>315</v>
      </c>
      <c r="D21" s="28" t="s">
        <v>37</v>
      </c>
      <c r="E21" s="28" t="s">
        <v>33</v>
      </c>
      <c r="F21" s="32" t="s">
        <v>316</v>
      </c>
      <c r="G21" s="28" t="s">
        <v>25</v>
      </c>
      <c r="H21" s="52" t="s">
        <v>166</v>
      </c>
      <c r="I21" s="28" t="s">
        <v>42</v>
      </c>
      <c r="J21" s="27" t="s">
        <v>317</v>
      </c>
      <c r="K21" s="24" t="s">
        <v>242</v>
      </c>
      <c r="L21" s="24" t="s">
        <v>72</v>
      </c>
      <c r="M21" s="27" t="s">
        <v>318</v>
      </c>
      <c r="N21" s="24" t="s">
        <v>58</v>
      </c>
      <c r="O21" s="79">
        <v>0.66</v>
      </c>
      <c r="P21" s="80" t="s">
        <v>319</v>
      </c>
      <c r="Q21" s="64" t="s">
        <v>298</v>
      </c>
      <c r="R21" s="77"/>
      <c r="S21" s="64" t="s">
        <v>299</v>
      </c>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row>
    <row r="22" spans="1:956" s="2" customFormat="1" ht="270.75" hidden="1" customHeight="1" x14ac:dyDescent="0.25">
      <c r="A22" s="102" t="s">
        <v>129</v>
      </c>
      <c r="B22" s="88" t="s">
        <v>241</v>
      </c>
      <c r="C22" s="27" t="s">
        <v>320</v>
      </c>
      <c r="D22" s="28" t="s">
        <v>37</v>
      </c>
      <c r="E22" s="28" t="s">
        <v>33</v>
      </c>
      <c r="F22" s="35" t="s">
        <v>321</v>
      </c>
      <c r="G22" s="28" t="s">
        <v>25</v>
      </c>
      <c r="H22" s="52" t="s">
        <v>166</v>
      </c>
      <c r="I22" s="28" t="s">
        <v>42</v>
      </c>
      <c r="J22" s="27" t="s">
        <v>322</v>
      </c>
      <c r="K22" s="24" t="s">
        <v>242</v>
      </c>
      <c r="L22" s="24" t="s">
        <v>72</v>
      </c>
      <c r="M22" s="27" t="s">
        <v>244</v>
      </c>
      <c r="N22" s="24" t="s">
        <v>58</v>
      </c>
      <c r="O22" s="112">
        <v>0.66</v>
      </c>
      <c r="P22" s="111" t="s">
        <v>323</v>
      </c>
      <c r="Q22" s="64" t="s">
        <v>298</v>
      </c>
      <c r="R22" s="77"/>
      <c r="S22" s="64" t="s">
        <v>299</v>
      </c>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c r="QD22" s="13"/>
      <c r="QE22" s="13"/>
      <c r="QF22" s="13"/>
      <c r="QG22" s="13"/>
      <c r="QH22" s="13"/>
      <c r="QI22" s="13"/>
      <c r="QJ22" s="13"/>
      <c r="QK22" s="13"/>
      <c r="QL22" s="13"/>
      <c r="QM22" s="13"/>
      <c r="QN22" s="13"/>
      <c r="QO22" s="13"/>
      <c r="QP22" s="13"/>
      <c r="QQ22" s="13"/>
      <c r="QR22" s="13"/>
      <c r="QS22" s="13"/>
      <c r="QT22" s="13"/>
      <c r="QU22" s="13"/>
      <c r="QV22" s="13"/>
      <c r="QW22" s="13"/>
      <c r="QX22" s="13"/>
      <c r="QY22" s="13"/>
      <c r="QZ22" s="13"/>
      <c r="RA22" s="13"/>
      <c r="RB22" s="13"/>
      <c r="RC22" s="13"/>
      <c r="RD22" s="13"/>
      <c r="RE22" s="13"/>
      <c r="RF22" s="13"/>
      <c r="RG22" s="13"/>
      <c r="RH22" s="13"/>
      <c r="RI22" s="13"/>
      <c r="RJ22" s="13"/>
      <c r="RK22" s="13"/>
      <c r="RL22" s="13"/>
      <c r="RM22" s="13"/>
      <c r="RN22" s="13"/>
      <c r="RO22" s="13"/>
      <c r="RP22" s="13"/>
      <c r="RQ22" s="13"/>
      <c r="RR22" s="13"/>
      <c r="RS22" s="13"/>
      <c r="RT22" s="13"/>
      <c r="RU22" s="13"/>
      <c r="RV22" s="13"/>
      <c r="RW22" s="13"/>
      <c r="RX22" s="13"/>
      <c r="RY22" s="13"/>
      <c r="RZ22" s="13"/>
      <c r="SA22" s="13"/>
      <c r="SB22" s="13"/>
      <c r="SC22" s="13"/>
      <c r="SD22" s="13"/>
      <c r="SE22" s="13"/>
      <c r="SF22" s="13"/>
      <c r="SG22" s="13"/>
      <c r="SH22" s="13"/>
      <c r="SI22" s="13"/>
      <c r="SJ22" s="13"/>
      <c r="SK22" s="13"/>
      <c r="SL22" s="13"/>
      <c r="SM22" s="13"/>
      <c r="SN22" s="13"/>
      <c r="SO22" s="13"/>
      <c r="SP22" s="13"/>
      <c r="SQ22" s="13"/>
      <c r="SR22" s="13"/>
      <c r="SS22" s="13"/>
      <c r="ST22" s="13"/>
      <c r="SU22" s="13"/>
      <c r="SV22" s="13"/>
      <c r="SW22" s="13"/>
      <c r="SX22" s="13"/>
      <c r="SY22" s="13"/>
      <c r="SZ22" s="13"/>
      <c r="TA22" s="13"/>
      <c r="TB22" s="13"/>
      <c r="TC22" s="13"/>
      <c r="TD22" s="13"/>
      <c r="TE22" s="13"/>
      <c r="TF22" s="13"/>
      <c r="TG22" s="13"/>
      <c r="TH22" s="13"/>
      <c r="TI22" s="13"/>
      <c r="TJ22" s="13"/>
      <c r="TK22" s="13"/>
      <c r="TL22" s="13"/>
      <c r="TM22" s="13"/>
      <c r="TN22" s="13"/>
      <c r="TO22" s="13"/>
      <c r="TP22" s="13"/>
      <c r="TQ22" s="13"/>
      <c r="TR22" s="13"/>
      <c r="TS22" s="13"/>
      <c r="TT22" s="13"/>
      <c r="TU22" s="13"/>
      <c r="TV22" s="13"/>
      <c r="TW22" s="13"/>
      <c r="TX22" s="13"/>
      <c r="TY22" s="13"/>
      <c r="TZ22" s="13"/>
      <c r="UA22" s="13"/>
      <c r="UB22" s="13"/>
      <c r="UC22" s="13"/>
      <c r="UD22" s="13"/>
      <c r="UE22" s="13"/>
      <c r="UF22" s="13"/>
      <c r="UG22" s="13"/>
      <c r="UH22" s="13"/>
      <c r="UI22" s="13"/>
      <c r="UJ22" s="13"/>
      <c r="UK22" s="13"/>
      <c r="UL22" s="13"/>
      <c r="UM22" s="13"/>
      <c r="UN22" s="13"/>
      <c r="UO22" s="13"/>
      <c r="UP22" s="13"/>
      <c r="UQ22" s="13"/>
      <c r="UR22" s="13"/>
      <c r="US22" s="13"/>
      <c r="UT22" s="13"/>
      <c r="UU22" s="13"/>
      <c r="UV22" s="13"/>
      <c r="UW22" s="13"/>
      <c r="UX22" s="13"/>
      <c r="UY22" s="13"/>
      <c r="UZ22" s="13"/>
      <c r="VA22" s="13"/>
      <c r="VB22" s="13"/>
      <c r="VC22" s="13"/>
      <c r="VD22" s="13"/>
      <c r="VE22" s="13"/>
      <c r="VF22" s="13"/>
      <c r="VG22" s="13"/>
      <c r="VH22" s="13"/>
      <c r="VI22" s="13"/>
      <c r="VJ22" s="13"/>
      <c r="VK22" s="13"/>
      <c r="VL22" s="13"/>
      <c r="VM22" s="13"/>
      <c r="VN22" s="13"/>
      <c r="VO22" s="13"/>
      <c r="VP22" s="13"/>
      <c r="VQ22" s="13"/>
      <c r="VR22" s="13"/>
      <c r="VS22" s="13"/>
      <c r="VT22" s="13"/>
      <c r="VU22" s="13"/>
      <c r="VV22" s="13"/>
      <c r="VW22" s="13"/>
      <c r="VX22" s="13"/>
      <c r="VY22" s="13"/>
      <c r="VZ22" s="13"/>
      <c r="WA22" s="13"/>
      <c r="WB22" s="13"/>
      <c r="WC22" s="13"/>
      <c r="WD22" s="13"/>
      <c r="WE22" s="13"/>
      <c r="WF22" s="13"/>
      <c r="WG22" s="13"/>
      <c r="WH22" s="13"/>
      <c r="WI22" s="13"/>
      <c r="WJ22" s="13"/>
      <c r="WK22" s="13"/>
      <c r="WL22" s="13"/>
      <c r="WM22" s="13"/>
      <c r="WN22" s="13"/>
      <c r="WO22" s="13"/>
      <c r="WP22" s="13"/>
      <c r="WQ22" s="13"/>
      <c r="WR22" s="13"/>
      <c r="WS22" s="13"/>
      <c r="WT22" s="13"/>
      <c r="WU22" s="13"/>
      <c r="WV22" s="13"/>
      <c r="WW22" s="13"/>
      <c r="WX22" s="13"/>
      <c r="WY22" s="13"/>
      <c r="WZ22" s="13"/>
      <c r="XA22" s="13"/>
      <c r="XB22" s="13"/>
      <c r="XC22" s="13"/>
      <c r="XD22" s="13"/>
      <c r="XE22" s="13"/>
      <c r="XF22" s="13"/>
      <c r="XG22" s="13"/>
      <c r="XH22" s="13"/>
      <c r="XI22" s="13"/>
      <c r="XJ22" s="13"/>
      <c r="XK22" s="13"/>
      <c r="XL22" s="13"/>
      <c r="XM22" s="13"/>
      <c r="XN22" s="13"/>
      <c r="XO22" s="13"/>
      <c r="XP22" s="13"/>
      <c r="XQ22" s="13"/>
      <c r="XR22" s="13"/>
      <c r="XS22" s="13"/>
      <c r="XT22" s="13"/>
      <c r="XU22" s="13"/>
      <c r="XV22" s="13"/>
      <c r="XW22" s="13"/>
      <c r="XX22" s="13"/>
      <c r="XY22" s="13"/>
      <c r="XZ22" s="13"/>
      <c r="YA22" s="13"/>
      <c r="YB22" s="13"/>
      <c r="YC22" s="13"/>
      <c r="YD22" s="13"/>
      <c r="YE22" s="13"/>
      <c r="YF22" s="13"/>
      <c r="YG22" s="13"/>
      <c r="YH22" s="13"/>
      <c r="YI22" s="13"/>
      <c r="YJ22" s="13"/>
      <c r="YK22" s="13"/>
      <c r="YL22" s="13"/>
      <c r="YM22" s="13"/>
      <c r="YN22" s="13"/>
      <c r="YO22" s="13"/>
      <c r="YP22" s="13"/>
      <c r="YQ22" s="13"/>
      <c r="YR22" s="13"/>
      <c r="YS22" s="13"/>
      <c r="YT22" s="13"/>
      <c r="YU22" s="13"/>
      <c r="YV22" s="13"/>
      <c r="YW22" s="13"/>
      <c r="YX22" s="13"/>
      <c r="YY22" s="13"/>
      <c r="YZ22" s="13"/>
      <c r="ZA22" s="13"/>
      <c r="ZB22" s="13"/>
      <c r="ZC22" s="13"/>
      <c r="ZD22" s="13"/>
      <c r="ZE22" s="13"/>
      <c r="ZF22" s="13"/>
      <c r="ZG22" s="13"/>
      <c r="ZH22" s="13"/>
      <c r="ZI22" s="13"/>
      <c r="ZJ22" s="13"/>
      <c r="ZK22" s="13"/>
      <c r="ZL22" s="13"/>
      <c r="ZM22" s="13"/>
      <c r="ZN22" s="13"/>
      <c r="ZO22" s="13"/>
      <c r="ZP22" s="13"/>
      <c r="ZQ22" s="13"/>
      <c r="ZR22" s="13"/>
      <c r="ZS22" s="13"/>
      <c r="ZT22" s="13"/>
      <c r="ZU22" s="13"/>
      <c r="ZV22" s="13"/>
      <c r="ZW22" s="13"/>
      <c r="ZX22" s="13"/>
      <c r="ZY22" s="13"/>
      <c r="ZZ22" s="13"/>
      <c r="AAA22" s="13"/>
      <c r="AAB22" s="13"/>
      <c r="AAC22" s="13"/>
      <c r="AAD22" s="13"/>
      <c r="AAE22" s="13"/>
      <c r="AAF22" s="13"/>
      <c r="AAG22" s="13"/>
      <c r="AAH22" s="13"/>
      <c r="AAI22" s="13"/>
      <c r="AAJ22" s="13"/>
      <c r="AAK22" s="13"/>
      <c r="AAL22" s="13"/>
      <c r="AAM22" s="13"/>
      <c r="AAN22" s="13"/>
      <c r="AAO22" s="13"/>
      <c r="AAP22" s="13"/>
      <c r="AAQ22" s="13"/>
      <c r="AAR22" s="13"/>
      <c r="AAS22" s="13"/>
      <c r="AAT22" s="13"/>
      <c r="AAU22" s="13"/>
      <c r="AAV22" s="13"/>
      <c r="AAW22" s="13"/>
      <c r="AAX22" s="13"/>
      <c r="AAY22" s="13"/>
      <c r="AAZ22" s="13"/>
      <c r="ABA22" s="13"/>
      <c r="ABB22" s="13"/>
      <c r="ABC22" s="13"/>
      <c r="ABD22" s="13"/>
      <c r="ABE22" s="13"/>
      <c r="ABF22" s="13"/>
      <c r="ABG22" s="13"/>
      <c r="ABH22" s="13"/>
      <c r="ABI22" s="13"/>
      <c r="ABJ22" s="13"/>
      <c r="ABK22" s="13"/>
      <c r="ABL22" s="13"/>
      <c r="ABM22" s="13"/>
      <c r="ABN22" s="13"/>
      <c r="ABO22" s="13"/>
      <c r="ABP22" s="13"/>
      <c r="ABQ22" s="13"/>
      <c r="ABR22" s="13"/>
      <c r="ABS22" s="13"/>
      <c r="ABT22" s="13"/>
      <c r="ABU22" s="13"/>
      <c r="ABV22" s="13"/>
      <c r="ABW22" s="13"/>
      <c r="ABX22" s="13"/>
      <c r="ABY22" s="13"/>
      <c r="ABZ22" s="13"/>
      <c r="ACA22" s="13"/>
      <c r="ACB22" s="13"/>
      <c r="ACC22" s="13"/>
      <c r="ACD22" s="13"/>
      <c r="ACE22" s="13"/>
      <c r="ACF22" s="13"/>
      <c r="ACG22" s="13"/>
      <c r="ACH22" s="13"/>
      <c r="ACI22" s="13"/>
      <c r="ACJ22" s="13"/>
      <c r="ACK22" s="13"/>
      <c r="ACL22" s="13"/>
      <c r="ACM22" s="13"/>
      <c r="ACN22" s="13"/>
      <c r="ACO22" s="13"/>
      <c r="ACP22" s="13"/>
      <c r="ACQ22" s="13"/>
      <c r="ACR22" s="13"/>
      <c r="ACS22" s="13"/>
      <c r="ACT22" s="13"/>
      <c r="ACU22" s="13"/>
      <c r="ACV22" s="13"/>
      <c r="ACW22" s="13"/>
      <c r="ACX22" s="13"/>
      <c r="ACY22" s="13"/>
      <c r="ACZ22" s="13"/>
      <c r="ADA22" s="13"/>
      <c r="ADB22" s="13"/>
      <c r="ADC22" s="13"/>
      <c r="ADD22" s="13"/>
      <c r="ADE22" s="13"/>
      <c r="ADF22" s="13"/>
      <c r="ADG22" s="13"/>
      <c r="ADH22" s="13"/>
      <c r="ADI22" s="13"/>
      <c r="ADJ22" s="13"/>
      <c r="ADK22" s="13"/>
      <c r="ADL22" s="13"/>
      <c r="ADM22" s="13"/>
      <c r="ADN22" s="13"/>
      <c r="ADO22" s="13"/>
      <c r="ADP22" s="13"/>
      <c r="ADQ22" s="13"/>
      <c r="ADR22" s="13"/>
      <c r="ADS22" s="13"/>
      <c r="ADT22" s="13"/>
      <c r="ADU22" s="13"/>
      <c r="ADV22" s="13"/>
      <c r="ADW22" s="13"/>
      <c r="ADX22" s="13"/>
      <c r="ADY22" s="13"/>
      <c r="ADZ22" s="13"/>
      <c r="AEA22" s="13"/>
      <c r="AEB22" s="13"/>
      <c r="AEC22" s="13"/>
      <c r="AED22" s="13"/>
      <c r="AEE22" s="13"/>
      <c r="AEF22" s="13"/>
      <c r="AEG22" s="13"/>
      <c r="AEH22" s="13"/>
      <c r="AEI22" s="13"/>
      <c r="AEJ22" s="13"/>
      <c r="AEK22" s="13"/>
      <c r="AEL22" s="13"/>
      <c r="AEM22" s="13"/>
      <c r="AEN22" s="13"/>
      <c r="AEO22" s="13"/>
      <c r="AEP22" s="13"/>
      <c r="AEQ22" s="13"/>
      <c r="AER22" s="13"/>
      <c r="AES22" s="13"/>
      <c r="AET22" s="13"/>
      <c r="AEU22" s="13"/>
      <c r="AEV22" s="13"/>
      <c r="AEW22" s="13"/>
      <c r="AEX22" s="13"/>
      <c r="AEY22" s="13"/>
      <c r="AEZ22" s="13"/>
      <c r="AFA22" s="13"/>
      <c r="AFB22" s="13"/>
      <c r="AFC22" s="13"/>
      <c r="AFD22" s="13"/>
      <c r="AFE22" s="13"/>
      <c r="AFF22" s="13"/>
      <c r="AFG22" s="13"/>
      <c r="AFH22" s="13"/>
      <c r="AFI22" s="13"/>
      <c r="AFJ22" s="13"/>
      <c r="AFK22" s="13"/>
      <c r="AFL22" s="13"/>
      <c r="AFM22" s="13"/>
      <c r="AFN22" s="13"/>
      <c r="AFO22" s="13"/>
      <c r="AFP22" s="13"/>
      <c r="AFQ22" s="13"/>
      <c r="AFR22" s="13"/>
      <c r="AFS22" s="13"/>
      <c r="AFT22" s="13"/>
      <c r="AFU22" s="13"/>
      <c r="AFV22" s="13"/>
      <c r="AFW22" s="13"/>
      <c r="AFX22" s="13"/>
      <c r="AFY22" s="13"/>
      <c r="AFZ22" s="13"/>
      <c r="AGA22" s="13"/>
      <c r="AGB22" s="13"/>
      <c r="AGC22" s="13"/>
      <c r="AGD22" s="13"/>
      <c r="AGE22" s="13"/>
      <c r="AGF22" s="13"/>
      <c r="AGG22" s="13"/>
      <c r="AGH22" s="13"/>
      <c r="AGI22" s="13"/>
      <c r="AGJ22" s="13"/>
      <c r="AGK22" s="13"/>
      <c r="AGL22" s="13"/>
      <c r="AGM22" s="13"/>
      <c r="AGN22" s="13"/>
      <c r="AGO22" s="13"/>
      <c r="AGP22" s="13"/>
      <c r="AGQ22" s="13"/>
      <c r="AGR22" s="13"/>
      <c r="AGS22" s="13"/>
      <c r="AGT22" s="13"/>
      <c r="AGU22" s="13"/>
      <c r="AGV22" s="13"/>
      <c r="AGW22" s="13"/>
      <c r="AGX22" s="13"/>
      <c r="AGY22" s="13"/>
      <c r="AGZ22" s="13"/>
      <c r="AHA22" s="13"/>
      <c r="AHB22" s="13"/>
      <c r="AHC22" s="13"/>
      <c r="AHD22" s="13"/>
      <c r="AHE22" s="13"/>
      <c r="AHF22" s="13"/>
      <c r="AHG22" s="13"/>
      <c r="AHH22" s="13"/>
      <c r="AHI22" s="13"/>
      <c r="AHJ22" s="13"/>
      <c r="AHK22" s="13"/>
      <c r="AHL22" s="13"/>
      <c r="AHM22" s="13"/>
      <c r="AHN22" s="13"/>
      <c r="AHO22" s="13"/>
      <c r="AHP22" s="13"/>
      <c r="AHQ22" s="13"/>
      <c r="AHR22" s="13"/>
      <c r="AHS22" s="13"/>
      <c r="AHT22" s="13"/>
      <c r="AHU22" s="13"/>
      <c r="AHV22" s="13"/>
      <c r="AHW22" s="13"/>
      <c r="AHX22" s="13"/>
      <c r="AHY22" s="13"/>
      <c r="AHZ22" s="13"/>
      <c r="AIA22" s="13"/>
      <c r="AIB22" s="13"/>
      <c r="AIC22" s="13"/>
      <c r="AID22" s="13"/>
      <c r="AIE22" s="13"/>
      <c r="AIF22" s="13"/>
      <c r="AIG22" s="13"/>
      <c r="AIH22" s="13"/>
      <c r="AII22" s="13"/>
      <c r="AIJ22" s="13"/>
      <c r="AIK22" s="13"/>
      <c r="AIL22" s="13"/>
      <c r="AIM22" s="13"/>
      <c r="AIN22" s="13"/>
      <c r="AIO22" s="13"/>
      <c r="AIP22" s="13"/>
      <c r="AIQ22" s="13"/>
      <c r="AIR22" s="13"/>
      <c r="AIS22" s="13"/>
      <c r="AIT22" s="13"/>
      <c r="AIU22" s="13"/>
      <c r="AIV22" s="13"/>
      <c r="AIW22" s="13"/>
      <c r="AIX22" s="13"/>
      <c r="AIY22" s="13"/>
      <c r="AIZ22" s="13"/>
      <c r="AJA22" s="13"/>
      <c r="AJB22" s="13"/>
      <c r="AJC22" s="13"/>
      <c r="AJD22" s="13"/>
      <c r="AJE22" s="13"/>
      <c r="AJF22" s="13"/>
      <c r="AJG22" s="13"/>
      <c r="AJH22" s="13"/>
      <c r="AJI22" s="13"/>
      <c r="AJJ22" s="13"/>
      <c r="AJK22" s="13"/>
      <c r="AJL22" s="13"/>
      <c r="AJM22" s="13"/>
      <c r="AJN22" s="13"/>
      <c r="AJO22" s="13"/>
      <c r="AJP22" s="13"/>
      <c r="AJQ22" s="13"/>
      <c r="AJR22" s="13"/>
      <c r="AJS22" s="13"/>
      <c r="AJT22" s="13"/>
    </row>
    <row r="23" spans="1:956" s="2" customFormat="1" ht="190.9" hidden="1" customHeight="1" x14ac:dyDescent="0.25">
      <c r="A23" s="78" t="s">
        <v>130</v>
      </c>
      <c r="B23" s="92" t="s">
        <v>324</v>
      </c>
      <c r="C23" s="27" t="s">
        <v>325</v>
      </c>
      <c r="D23" s="36" t="s">
        <v>36</v>
      </c>
      <c r="E23" s="28" t="s">
        <v>33</v>
      </c>
      <c r="F23" s="35" t="s">
        <v>326</v>
      </c>
      <c r="G23" s="36" t="s">
        <v>25</v>
      </c>
      <c r="H23" s="52" t="s">
        <v>166</v>
      </c>
      <c r="I23" s="28" t="s">
        <v>42</v>
      </c>
      <c r="J23" s="32" t="s">
        <v>327</v>
      </c>
      <c r="K23" s="24" t="s">
        <v>243</v>
      </c>
      <c r="L23" s="24" t="s">
        <v>72</v>
      </c>
      <c r="M23" s="32" t="s">
        <v>245</v>
      </c>
      <c r="N23" s="24" t="s">
        <v>58</v>
      </c>
      <c r="O23" s="112">
        <v>0.66</v>
      </c>
      <c r="P23" s="111" t="s">
        <v>328</v>
      </c>
      <c r="Q23" s="64" t="s">
        <v>298</v>
      </c>
      <c r="R23" s="77"/>
      <c r="S23" s="64" t="s">
        <v>299</v>
      </c>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c r="QD23" s="13"/>
      <c r="QE23" s="13"/>
      <c r="QF23" s="13"/>
      <c r="QG23" s="13"/>
      <c r="QH23" s="13"/>
      <c r="QI23" s="13"/>
      <c r="QJ23" s="13"/>
      <c r="QK23" s="13"/>
      <c r="QL23" s="13"/>
      <c r="QM23" s="13"/>
      <c r="QN23" s="13"/>
      <c r="QO23" s="13"/>
      <c r="QP23" s="13"/>
      <c r="QQ23" s="13"/>
      <c r="QR23" s="13"/>
      <c r="QS23" s="13"/>
      <c r="QT23" s="13"/>
      <c r="QU23" s="13"/>
      <c r="QV23" s="13"/>
      <c r="QW23" s="13"/>
      <c r="QX23" s="13"/>
      <c r="QY23" s="13"/>
      <c r="QZ23" s="13"/>
      <c r="RA23" s="13"/>
      <c r="RB23" s="13"/>
      <c r="RC23" s="13"/>
      <c r="RD23" s="13"/>
      <c r="RE23" s="13"/>
      <c r="RF23" s="13"/>
      <c r="RG23" s="13"/>
      <c r="RH23" s="13"/>
      <c r="RI23" s="13"/>
      <c r="RJ23" s="13"/>
      <c r="RK23" s="13"/>
      <c r="RL23" s="13"/>
      <c r="RM23" s="13"/>
      <c r="RN23" s="13"/>
      <c r="RO23" s="13"/>
      <c r="RP23" s="13"/>
      <c r="RQ23" s="13"/>
      <c r="RR23" s="13"/>
      <c r="RS23" s="13"/>
      <c r="RT23" s="13"/>
      <c r="RU23" s="13"/>
      <c r="RV23" s="13"/>
      <c r="RW23" s="13"/>
      <c r="RX23" s="13"/>
      <c r="RY23" s="13"/>
      <c r="RZ23" s="13"/>
      <c r="SA23" s="13"/>
      <c r="SB23" s="13"/>
      <c r="SC23" s="13"/>
      <c r="SD23" s="13"/>
      <c r="SE23" s="13"/>
      <c r="SF23" s="13"/>
      <c r="SG23" s="13"/>
      <c r="SH23" s="13"/>
      <c r="SI23" s="13"/>
      <c r="SJ23" s="13"/>
      <c r="SK23" s="13"/>
      <c r="SL23" s="13"/>
      <c r="SM23" s="13"/>
      <c r="SN23" s="13"/>
      <c r="SO23" s="13"/>
      <c r="SP23" s="13"/>
      <c r="SQ23" s="13"/>
      <c r="SR23" s="13"/>
      <c r="SS23" s="13"/>
      <c r="ST23" s="13"/>
      <c r="SU23" s="13"/>
      <c r="SV23" s="13"/>
      <c r="SW23" s="13"/>
      <c r="SX23" s="13"/>
      <c r="SY23" s="13"/>
      <c r="SZ23" s="13"/>
      <c r="TA23" s="13"/>
      <c r="TB23" s="13"/>
      <c r="TC23" s="13"/>
      <c r="TD23" s="13"/>
      <c r="TE23" s="13"/>
      <c r="TF23" s="13"/>
      <c r="TG23" s="13"/>
      <c r="TH23" s="13"/>
      <c r="TI23" s="13"/>
      <c r="TJ23" s="13"/>
      <c r="TK23" s="13"/>
      <c r="TL23" s="13"/>
      <c r="TM23" s="13"/>
      <c r="TN23" s="13"/>
      <c r="TO23" s="13"/>
      <c r="TP23" s="13"/>
      <c r="TQ23" s="13"/>
      <c r="TR23" s="13"/>
      <c r="TS23" s="13"/>
      <c r="TT23" s="13"/>
      <c r="TU23" s="13"/>
      <c r="TV23" s="13"/>
      <c r="TW23" s="13"/>
      <c r="TX23" s="13"/>
      <c r="TY23" s="13"/>
      <c r="TZ23" s="13"/>
      <c r="UA23" s="13"/>
      <c r="UB23" s="13"/>
      <c r="UC23" s="13"/>
      <c r="UD23" s="13"/>
      <c r="UE23" s="13"/>
      <c r="UF23" s="13"/>
      <c r="UG23" s="13"/>
      <c r="UH23" s="13"/>
      <c r="UI23" s="13"/>
      <c r="UJ23" s="13"/>
      <c r="UK23" s="13"/>
      <c r="UL23" s="13"/>
      <c r="UM23" s="13"/>
      <c r="UN23" s="13"/>
      <c r="UO23" s="13"/>
      <c r="UP23" s="13"/>
      <c r="UQ23" s="13"/>
      <c r="UR23" s="13"/>
      <c r="US23" s="13"/>
      <c r="UT23" s="13"/>
      <c r="UU23" s="13"/>
      <c r="UV23" s="13"/>
      <c r="UW23" s="13"/>
      <c r="UX23" s="13"/>
      <c r="UY23" s="13"/>
      <c r="UZ23" s="13"/>
      <c r="VA23" s="13"/>
      <c r="VB23" s="13"/>
      <c r="VC23" s="13"/>
      <c r="VD23" s="13"/>
      <c r="VE23" s="13"/>
      <c r="VF23" s="13"/>
      <c r="VG23" s="13"/>
      <c r="VH23" s="13"/>
      <c r="VI23" s="13"/>
      <c r="VJ23" s="13"/>
      <c r="VK23" s="13"/>
      <c r="VL23" s="13"/>
      <c r="VM23" s="13"/>
      <c r="VN23" s="13"/>
      <c r="VO23" s="13"/>
      <c r="VP23" s="13"/>
      <c r="VQ23" s="13"/>
      <c r="VR23" s="13"/>
      <c r="VS23" s="13"/>
      <c r="VT23" s="13"/>
      <c r="VU23" s="13"/>
      <c r="VV23" s="13"/>
      <c r="VW23" s="13"/>
      <c r="VX23" s="13"/>
      <c r="VY23" s="13"/>
      <c r="VZ23" s="13"/>
      <c r="WA23" s="13"/>
      <c r="WB23" s="13"/>
      <c r="WC23" s="13"/>
      <c r="WD23" s="13"/>
      <c r="WE23" s="13"/>
      <c r="WF23" s="13"/>
      <c r="WG23" s="13"/>
      <c r="WH23" s="13"/>
      <c r="WI23" s="13"/>
      <c r="WJ23" s="13"/>
      <c r="WK23" s="13"/>
      <c r="WL23" s="13"/>
      <c r="WM23" s="13"/>
      <c r="WN23" s="13"/>
      <c r="WO23" s="13"/>
      <c r="WP23" s="13"/>
      <c r="WQ23" s="13"/>
      <c r="WR23" s="13"/>
      <c r="WS23" s="13"/>
      <c r="WT23" s="13"/>
      <c r="WU23" s="13"/>
      <c r="WV23" s="13"/>
      <c r="WW23" s="13"/>
      <c r="WX23" s="13"/>
      <c r="WY23" s="13"/>
      <c r="WZ23" s="13"/>
      <c r="XA23" s="13"/>
      <c r="XB23" s="13"/>
      <c r="XC23" s="13"/>
      <c r="XD23" s="13"/>
      <c r="XE23" s="13"/>
      <c r="XF23" s="13"/>
      <c r="XG23" s="13"/>
      <c r="XH23" s="13"/>
      <c r="XI23" s="13"/>
      <c r="XJ23" s="13"/>
      <c r="XK23" s="13"/>
      <c r="XL23" s="13"/>
      <c r="XM23" s="13"/>
      <c r="XN23" s="13"/>
      <c r="XO23" s="13"/>
      <c r="XP23" s="13"/>
      <c r="XQ23" s="13"/>
      <c r="XR23" s="13"/>
      <c r="XS23" s="13"/>
      <c r="XT23" s="13"/>
      <c r="XU23" s="13"/>
      <c r="XV23" s="13"/>
      <c r="XW23" s="13"/>
      <c r="XX23" s="13"/>
      <c r="XY23" s="13"/>
      <c r="XZ23" s="13"/>
      <c r="YA23" s="13"/>
      <c r="YB23" s="13"/>
      <c r="YC23" s="13"/>
      <c r="YD23" s="13"/>
      <c r="YE23" s="13"/>
      <c r="YF23" s="13"/>
      <c r="YG23" s="13"/>
      <c r="YH23" s="13"/>
      <c r="YI23" s="13"/>
      <c r="YJ23" s="13"/>
      <c r="YK23" s="13"/>
      <c r="YL23" s="13"/>
      <c r="YM23" s="13"/>
      <c r="YN23" s="13"/>
      <c r="YO23" s="13"/>
      <c r="YP23" s="13"/>
      <c r="YQ23" s="13"/>
      <c r="YR23" s="13"/>
      <c r="YS23" s="13"/>
      <c r="YT23" s="13"/>
      <c r="YU23" s="13"/>
      <c r="YV23" s="13"/>
      <c r="YW23" s="13"/>
      <c r="YX23" s="13"/>
      <c r="YY23" s="13"/>
      <c r="YZ23" s="13"/>
      <c r="ZA23" s="13"/>
      <c r="ZB23" s="13"/>
      <c r="ZC23" s="13"/>
      <c r="ZD23" s="13"/>
      <c r="ZE23" s="13"/>
      <c r="ZF23" s="13"/>
      <c r="ZG23" s="13"/>
      <c r="ZH23" s="13"/>
      <c r="ZI23" s="13"/>
      <c r="ZJ23" s="13"/>
      <c r="ZK23" s="13"/>
      <c r="ZL23" s="13"/>
      <c r="ZM23" s="13"/>
      <c r="ZN23" s="13"/>
      <c r="ZO23" s="13"/>
      <c r="ZP23" s="13"/>
      <c r="ZQ23" s="13"/>
      <c r="ZR23" s="13"/>
      <c r="ZS23" s="13"/>
      <c r="ZT23" s="13"/>
      <c r="ZU23" s="13"/>
      <c r="ZV23" s="13"/>
      <c r="ZW23" s="13"/>
      <c r="ZX23" s="13"/>
      <c r="ZY23" s="13"/>
      <c r="ZZ23" s="13"/>
      <c r="AAA23" s="13"/>
      <c r="AAB23" s="13"/>
      <c r="AAC23" s="13"/>
      <c r="AAD23" s="13"/>
      <c r="AAE23" s="13"/>
      <c r="AAF23" s="13"/>
      <c r="AAG23" s="13"/>
      <c r="AAH23" s="13"/>
      <c r="AAI23" s="13"/>
      <c r="AAJ23" s="13"/>
      <c r="AAK23" s="13"/>
      <c r="AAL23" s="13"/>
      <c r="AAM23" s="13"/>
      <c r="AAN23" s="13"/>
      <c r="AAO23" s="13"/>
      <c r="AAP23" s="13"/>
      <c r="AAQ23" s="13"/>
      <c r="AAR23" s="13"/>
      <c r="AAS23" s="13"/>
      <c r="AAT23" s="13"/>
      <c r="AAU23" s="13"/>
      <c r="AAV23" s="13"/>
      <c r="AAW23" s="13"/>
      <c r="AAX23" s="13"/>
      <c r="AAY23" s="13"/>
      <c r="AAZ23" s="13"/>
      <c r="ABA23" s="13"/>
      <c r="ABB23" s="13"/>
      <c r="ABC23" s="13"/>
      <c r="ABD23" s="13"/>
      <c r="ABE23" s="13"/>
      <c r="ABF23" s="13"/>
      <c r="ABG23" s="13"/>
      <c r="ABH23" s="13"/>
      <c r="ABI23" s="13"/>
      <c r="ABJ23" s="13"/>
      <c r="ABK23" s="13"/>
      <c r="ABL23" s="13"/>
      <c r="ABM23" s="13"/>
      <c r="ABN23" s="13"/>
      <c r="ABO23" s="13"/>
      <c r="ABP23" s="13"/>
      <c r="ABQ23" s="13"/>
      <c r="ABR23" s="13"/>
      <c r="ABS23" s="13"/>
      <c r="ABT23" s="13"/>
      <c r="ABU23" s="13"/>
      <c r="ABV23" s="13"/>
      <c r="ABW23" s="13"/>
      <c r="ABX23" s="13"/>
      <c r="ABY23" s="13"/>
      <c r="ABZ23" s="13"/>
      <c r="ACA23" s="13"/>
      <c r="ACB23" s="13"/>
      <c r="ACC23" s="13"/>
      <c r="ACD23" s="13"/>
      <c r="ACE23" s="13"/>
      <c r="ACF23" s="13"/>
      <c r="ACG23" s="13"/>
      <c r="ACH23" s="13"/>
      <c r="ACI23" s="13"/>
      <c r="ACJ23" s="13"/>
      <c r="ACK23" s="13"/>
      <c r="ACL23" s="13"/>
      <c r="ACM23" s="13"/>
      <c r="ACN23" s="13"/>
      <c r="ACO23" s="13"/>
      <c r="ACP23" s="13"/>
      <c r="ACQ23" s="13"/>
      <c r="ACR23" s="13"/>
      <c r="ACS23" s="13"/>
      <c r="ACT23" s="13"/>
      <c r="ACU23" s="13"/>
      <c r="ACV23" s="13"/>
      <c r="ACW23" s="13"/>
      <c r="ACX23" s="13"/>
      <c r="ACY23" s="13"/>
      <c r="ACZ23" s="13"/>
      <c r="ADA23" s="13"/>
      <c r="ADB23" s="13"/>
      <c r="ADC23" s="13"/>
      <c r="ADD23" s="13"/>
      <c r="ADE23" s="13"/>
      <c r="ADF23" s="13"/>
      <c r="ADG23" s="13"/>
      <c r="ADH23" s="13"/>
      <c r="ADI23" s="13"/>
      <c r="ADJ23" s="13"/>
      <c r="ADK23" s="13"/>
      <c r="ADL23" s="13"/>
      <c r="ADM23" s="13"/>
      <c r="ADN23" s="13"/>
      <c r="ADO23" s="13"/>
      <c r="ADP23" s="13"/>
      <c r="ADQ23" s="13"/>
      <c r="ADR23" s="13"/>
      <c r="ADS23" s="13"/>
      <c r="ADT23" s="13"/>
      <c r="ADU23" s="13"/>
      <c r="ADV23" s="13"/>
      <c r="ADW23" s="13"/>
      <c r="ADX23" s="13"/>
      <c r="ADY23" s="13"/>
      <c r="ADZ23" s="13"/>
      <c r="AEA23" s="13"/>
      <c r="AEB23" s="13"/>
      <c r="AEC23" s="13"/>
      <c r="AED23" s="13"/>
      <c r="AEE23" s="13"/>
      <c r="AEF23" s="13"/>
      <c r="AEG23" s="13"/>
      <c r="AEH23" s="13"/>
      <c r="AEI23" s="13"/>
      <c r="AEJ23" s="13"/>
      <c r="AEK23" s="13"/>
      <c r="AEL23" s="13"/>
      <c r="AEM23" s="13"/>
      <c r="AEN23" s="13"/>
      <c r="AEO23" s="13"/>
      <c r="AEP23" s="13"/>
      <c r="AEQ23" s="13"/>
      <c r="AER23" s="13"/>
      <c r="AES23" s="13"/>
      <c r="AET23" s="13"/>
      <c r="AEU23" s="13"/>
      <c r="AEV23" s="13"/>
      <c r="AEW23" s="13"/>
      <c r="AEX23" s="13"/>
      <c r="AEY23" s="13"/>
      <c r="AEZ23" s="13"/>
      <c r="AFA23" s="13"/>
      <c r="AFB23" s="13"/>
      <c r="AFC23" s="13"/>
      <c r="AFD23" s="13"/>
      <c r="AFE23" s="13"/>
      <c r="AFF23" s="13"/>
      <c r="AFG23" s="13"/>
      <c r="AFH23" s="13"/>
      <c r="AFI23" s="13"/>
      <c r="AFJ23" s="13"/>
      <c r="AFK23" s="13"/>
      <c r="AFL23" s="13"/>
      <c r="AFM23" s="13"/>
      <c r="AFN23" s="13"/>
      <c r="AFO23" s="13"/>
      <c r="AFP23" s="13"/>
      <c r="AFQ23" s="13"/>
      <c r="AFR23" s="13"/>
      <c r="AFS23" s="13"/>
      <c r="AFT23" s="13"/>
      <c r="AFU23" s="13"/>
      <c r="AFV23" s="13"/>
      <c r="AFW23" s="13"/>
      <c r="AFX23" s="13"/>
      <c r="AFY23" s="13"/>
      <c r="AFZ23" s="13"/>
      <c r="AGA23" s="13"/>
      <c r="AGB23" s="13"/>
      <c r="AGC23" s="13"/>
      <c r="AGD23" s="13"/>
      <c r="AGE23" s="13"/>
      <c r="AGF23" s="13"/>
      <c r="AGG23" s="13"/>
      <c r="AGH23" s="13"/>
      <c r="AGI23" s="13"/>
      <c r="AGJ23" s="13"/>
      <c r="AGK23" s="13"/>
      <c r="AGL23" s="13"/>
      <c r="AGM23" s="13"/>
      <c r="AGN23" s="13"/>
      <c r="AGO23" s="13"/>
      <c r="AGP23" s="13"/>
      <c r="AGQ23" s="13"/>
      <c r="AGR23" s="13"/>
      <c r="AGS23" s="13"/>
      <c r="AGT23" s="13"/>
      <c r="AGU23" s="13"/>
      <c r="AGV23" s="13"/>
      <c r="AGW23" s="13"/>
      <c r="AGX23" s="13"/>
      <c r="AGY23" s="13"/>
      <c r="AGZ23" s="13"/>
      <c r="AHA23" s="13"/>
      <c r="AHB23" s="13"/>
      <c r="AHC23" s="13"/>
      <c r="AHD23" s="13"/>
      <c r="AHE23" s="13"/>
      <c r="AHF23" s="13"/>
      <c r="AHG23" s="13"/>
      <c r="AHH23" s="13"/>
      <c r="AHI23" s="13"/>
      <c r="AHJ23" s="13"/>
      <c r="AHK23" s="13"/>
      <c r="AHL23" s="13"/>
      <c r="AHM23" s="13"/>
      <c r="AHN23" s="13"/>
      <c r="AHO23" s="13"/>
      <c r="AHP23" s="13"/>
      <c r="AHQ23" s="13"/>
      <c r="AHR23" s="13"/>
      <c r="AHS23" s="13"/>
      <c r="AHT23" s="13"/>
      <c r="AHU23" s="13"/>
      <c r="AHV23" s="13"/>
      <c r="AHW23" s="13"/>
      <c r="AHX23" s="13"/>
      <c r="AHY23" s="13"/>
      <c r="AHZ23" s="13"/>
      <c r="AIA23" s="13"/>
      <c r="AIB23" s="13"/>
      <c r="AIC23" s="13"/>
      <c r="AID23" s="13"/>
      <c r="AIE23" s="13"/>
      <c r="AIF23" s="13"/>
      <c r="AIG23" s="13"/>
      <c r="AIH23" s="13"/>
      <c r="AII23" s="13"/>
      <c r="AIJ23" s="13"/>
      <c r="AIK23" s="13"/>
      <c r="AIL23" s="13"/>
      <c r="AIM23" s="13"/>
      <c r="AIN23" s="13"/>
      <c r="AIO23" s="13"/>
      <c r="AIP23" s="13"/>
      <c r="AIQ23" s="13"/>
      <c r="AIR23" s="13"/>
      <c r="AIS23" s="13"/>
      <c r="AIT23" s="13"/>
      <c r="AIU23" s="13"/>
      <c r="AIV23" s="13"/>
      <c r="AIW23" s="13"/>
      <c r="AIX23" s="13"/>
      <c r="AIY23" s="13"/>
      <c r="AIZ23" s="13"/>
      <c r="AJA23" s="13"/>
      <c r="AJB23" s="13"/>
      <c r="AJC23" s="13"/>
      <c r="AJD23" s="13"/>
      <c r="AJE23" s="13"/>
      <c r="AJF23" s="13"/>
      <c r="AJG23" s="13"/>
      <c r="AJH23" s="13"/>
      <c r="AJI23" s="13"/>
      <c r="AJJ23" s="13"/>
      <c r="AJK23" s="13"/>
      <c r="AJL23" s="13"/>
      <c r="AJM23" s="13"/>
      <c r="AJN23" s="13"/>
      <c r="AJO23" s="13"/>
      <c r="AJP23" s="13"/>
      <c r="AJQ23" s="13"/>
      <c r="AJR23" s="13"/>
      <c r="AJS23" s="13"/>
      <c r="AJT23" s="13"/>
    </row>
    <row r="24" spans="1:956" s="53" customFormat="1" ht="24" hidden="1" customHeight="1" x14ac:dyDescent="0.25">
      <c r="A24" s="131" t="s">
        <v>91</v>
      </c>
      <c r="B24" s="132"/>
      <c r="C24" s="132"/>
      <c r="D24" s="132"/>
      <c r="E24" s="132"/>
      <c r="F24" s="132"/>
      <c r="G24" s="132"/>
      <c r="H24" s="132"/>
      <c r="I24" s="132"/>
      <c r="J24" s="132"/>
      <c r="K24" s="132"/>
      <c r="L24" s="132"/>
      <c r="M24" s="132"/>
      <c r="N24" s="133"/>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row>
    <row r="25" spans="1:956" s="2" customFormat="1" ht="317.45" hidden="1" customHeight="1" x14ac:dyDescent="0.25">
      <c r="A25" s="58" t="s">
        <v>132</v>
      </c>
      <c r="B25" s="88" t="s">
        <v>253</v>
      </c>
      <c r="C25" s="27" t="s">
        <v>255</v>
      </c>
      <c r="D25" s="28" t="s">
        <v>38</v>
      </c>
      <c r="E25" s="28" t="s">
        <v>34</v>
      </c>
      <c r="F25" s="27" t="s">
        <v>257</v>
      </c>
      <c r="G25" s="28" t="s">
        <v>25</v>
      </c>
      <c r="H25" s="51" t="s">
        <v>156</v>
      </c>
      <c r="I25" s="28" t="s">
        <v>41</v>
      </c>
      <c r="J25" s="27" t="s">
        <v>259</v>
      </c>
      <c r="K25" s="24" t="s">
        <v>261</v>
      </c>
      <c r="L25" s="24" t="s">
        <v>72</v>
      </c>
      <c r="M25" s="27" t="s">
        <v>263</v>
      </c>
      <c r="N25" s="24" t="s">
        <v>72</v>
      </c>
      <c r="O25" s="91">
        <v>0.66</v>
      </c>
      <c r="P25" s="90" t="s">
        <v>329</v>
      </c>
      <c r="Q25" s="88" t="s">
        <v>298</v>
      </c>
      <c r="R25" s="88"/>
      <c r="S25" s="88" t="s">
        <v>300</v>
      </c>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13"/>
      <c r="VB25" s="13"/>
      <c r="VC25" s="13"/>
      <c r="VD25" s="13"/>
      <c r="VE25" s="13"/>
      <c r="VF25" s="13"/>
      <c r="VG25" s="13"/>
      <c r="VH25" s="13"/>
      <c r="VI25" s="13"/>
      <c r="VJ25" s="13"/>
      <c r="VK25" s="13"/>
      <c r="VL25" s="13"/>
      <c r="VM25" s="13"/>
      <c r="VN25" s="13"/>
      <c r="VO25" s="13"/>
      <c r="VP25" s="13"/>
      <c r="VQ25" s="13"/>
      <c r="VR25" s="13"/>
      <c r="VS25" s="13"/>
      <c r="VT25" s="13"/>
      <c r="VU25" s="13"/>
      <c r="VV25" s="13"/>
      <c r="VW25" s="13"/>
      <c r="VX25" s="13"/>
      <c r="VY25" s="13"/>
      <c r="VZ25" s="13"/>
      <c r="WA25" s="13"/>
      <c r="WB25" s="13"/>
      <c r="WC25" s="13"/>
      <c r="WD25" s="13"/>
      <c r="WE25" s="13"/>
      <c r="WF25" s="13"/>
      <c r="WG25" s="13"/>
      <c r="WH25" s="13"/>
      <c r="WI25" s="13"/>
      <c r="WJ25" s="13"/>
      <c r="WK25" s="13"/>
      <c r="WL25" s="13"/>
      <c r="WM25" s="13"/>
      <c r="WN25" s="13"/>
      <c r="WO25" s="13"/>
      <c r="WP25" s="13"/>
      <c r="WQ25" s="13"/>
      <c r="WR25" s="13"/>
      <c r="WS25" s="13"/>
      <c r="WT25" s="13"/>
      <c r="WU25" s="13"/>
      <c r="WV25" s="13"/>
      <c r="WW25" s="13"/>
      <c r="WX25" s="13"/>
      <c r="WY25" s="13"/>
      <c r="WZ25" s="13"/>
      <c r="XA25" s="13"/>
      <c r="XB25" s="13"/>
      <c r="XC25" s="13"/>
      <c r="XD25" s="13"/>
      <c r="XE25" s="13"/>
      <c r="XF25" s="13"/>
      <c r="XG25" s="13"/>
      <c r="XH25" s="13"/>
      <c r="XI25" s="13"/>
      <c r="XJ25" s="13"/>
      <c r="XK25" s="13"/>
      <c r="XL25" s="13"/>
      <c r="XM25" s="13"/>
      <c r="XN25" s="13"/>
      <c r="XO25" s="13"/>
      <c r="XP25" s="13"/>
      <c r="XQ25" s="13"/>
      <c r="XR25" s="13"/>
      <c r="XS25" s="13"/>
      <c r="XT25" s="13"/>
      <c r="XU25" s="13"/>
      <c r="XV25" s="13"/>
      <c r="XW25" s="13"/>
      <c r="XX25" s="13"/>
      <c r="XY25" s="13"/>
      <c r="XZ25" s="13"/>
      <c r="YA25" s="13"/>
      <c r="YB25" s="13"/>
      <c r="YC25" s="13"/>
      <c r="YD25" s="13"/>
      <c r="YE25" s="13"/>
      <c r="YF25" s="13"/>
      <c r="YG25" s="13"/>
      <c r="YH25" s="13"/>
      <c r="YI25" s="13"/>
      <c r="YJ25" s="13"/>
      <c r="YK25" s="13"/>
      <c r="YL25" s="13"/>
      <c r="YM25" s="13"/>
      <c r="YN25" s="13"/>
      <c r="YO25" s="13"/>
      <c r="YP25" s="13"/>
      <c r="YQ25" s="13"/>
      <c r="YR25" s="13"/>
      <c r="YS25" s="13"/>
      <c r="YT25" s="13"/>
      <c r="YU25" s="13"/>
      <c r="YV25" s="13"/>
      <c r="YW25" s="13"/>
      <c r="YX25" s="13"/>
      <c r="YY25" s="13"/>
      <c r="YZ25" s="13"/>
      <c r="ZA25" s="13"/>
      <c r="ZB25" s="13"/>
      <c r="ZC25" s="13"/>
      <c r="ZD25" s="13"/>
      <c r="ZE25" s="13"/>
      <c r="ZF25" s="13"/>
      <c r="ZG25" s="13"/>
      <c r="ZH25" s="13"/>
      <c r="ZI25" s="13"/>
      <c r="ZJ25" s="13"/>
      <c r="ZK25" s="13"/>
      <c r="ZL25" s="13"/>
      <c r="ZM25" s="13"/>
      <c r="ZN25" s="13"/>
      <c r="ZO25" s="13"/>
      <c r="ZP25" s="13"/>
      <c r="ZQ25" s="13"/>
      <c r="ZR25" s="13"/>
      <c r="ZS25" s="13"/>
      <c r="ZT25" s="13"/>
      <c r="ZU25" s="13"/>
      <c r="ZV25" s="13"/>
      <c r="ZW25" s="13"/>
      <c r="ZX25" s="13"/>
      <c r="ZY25" s="13"/>
      <c r="ZZ25" s="13"/>
      <c r="AAA25" s="13"/>
      <c r="AAB25" s="13"/>
      <c r="AAC25" s="13"/>
      <c r="AAD25" s="13"/>
      <c r="AAE25" s="13"/>
      <c r="AAF25" s="13"/>
      <c r="AAG25" s="13"/>
      <c r="AAH25" s="13"/>
      <c r="AAI25" s="13"/>
      <c r="AAJ25" s="13"/>
      <c r="AAK25" s="13"/>
      <c r="AAL25" s="13"/>
      <c r="AAM25" s="13"/>
      <c r="AAN25" s="13"/>
      <c r="AAO25" s="13"/>
      <c r="AAP25" s="13"/>
      <c r="AAQ25" s="13"/>
      <c r="AAR25" s="13"/>
      <c r="AAS25" s="13"/>
      <c r="AAT25" s="13"/>
      <c r="AAU25" s="13"/>
      <c r="AAV25" s="13"/>
      <c r="AAW25" s="13"/>
      <c r="AAX25" s="13"/>
      <c r="AAY25" s="13"/>
      <c r="AAZ25" s="13"/>
      <c r="ABA25" s="13"/>
      <c r="ABB25" s="13"/>
      <c r="ABC25" s="13"/>
      <c r="ABD25" s="13"/>
      <c r="ABE25" s="13"/>
      <c r="ABF25" s="13"/>
      <c r="ABG25" s="13"/>
      <c r="ABH25" s="13"/>
      <c r="ABI25" s="13"/>
      <c r="ABJ25" s="13"/>
      <c r="ABK25" s="13"/>
      <c r="ABL25" s="13"/>
      <c r="ABM25" s="13"/>
      <c r="ABN25" s="13"/>
      <c r="ABO25" s="13"/>
      <c r="ABP25" s="13"/>
      <c r="ABQ25" s="13"/>
      <c r="ABR25" s="13"/>
      <c r="ABS25" s="13"/>
      <c r="ABT25" s="13"/>
      <c r="ABU25" s="13"/>
      <c r="ABV25" s="13"/>
      <c r="ABW25" s="13"/>
      <c r="ABX25" s="13"/>
      <c r="ABY25" s="13"/>
      <c r="ABZ25" s="13"/>
      <c r="ACA25" s="13"/>
      <c r="ACB25" s="13"/>
      <c r="ACC25" s="13"/>
      <c r="ACD25" s="13"/>
      <c r="ACE25" s="13"/>
      <c r="ACF25" s="13"/>
      <c r="ACG25" s="13"/>
      <c r="ACH25" s="13"/>
      <c r="ACI25" s="13"/>
      <c r="ACJ25" s="13"/>
      <c r="ACK25" s="13"/>
      <c r="ACL25" s="13"/>
      <c r="ACM25" s="13"/>
      <c r="ACN25" s="13"/>
      <c r="ACO25" s="13"/>
      <c r="ACP25" s="13"/>
      <c r="ACQ25" s="13"/>
      <c r="ACR25" s="13"/>
      <c r="ACS25" s="13"/>
      <c r="ACT25" s="13"/>
      <c r="ACU25" s="13"/>
      <c r="ACV25" s="13"/>
      <c r="ACW25" s="13"/>
      <c r="ACX25" s="13"/>
      <c r="ACY25" s="13"/>
      <c r="ACZ25" s="13"/>
      <c r="ADA25" s="13"/>
      <c r="ADB25" s="13"/>
      <c r="ADC25" s="13"/>
      <c r="ADD25" s="13"/>
      <c r="ADE25" s="13"/>
      <c r="ADF25" s="13"/>
      <c r="ADG25" s="13"/>
      <c r="ADH25" s="13"/>
      <c r="ADI25" s="13"/>
      <c r="ADJ25" s="13"/>
      <c r="ADK25" s="13"/>
      <c r="ADL25" s="13"/>
      <c r="ADM25" s="13"/>
      <c r="ADN25" s="13"/>
      <c r="ADO25" s="13"/>
      <c r="ADP25" s="13"/>
      <c r="ADQ25" s="13"/>
      <c r="ADR25" s="13"/>
      <c r="ADS25" s="13"/>
      <c r="ADT25" s="13"/>
      <c r="ADU25" s="13"/>
      <c r="ADV25" s="13"/>
      <c r="ADW25" s="13"/>
      <c r="ADX25" s="13"/>
      <c r="ADY25" s="13"/>
      <c r="ADZ25" s="13"/>
      <c r="AEA25" s="13"/>
      <c r="AEB25" s="13"/>
      <c r="AEC25" s="13"/>
      <c r="AED25" s="13"/>
      <c r="AEE25" s="13"/>
      <c r="AEF25" s="13"/>
      <c r="AEG25" s="13"/>
      <c r="AEH25" s="13"/>
      <c r="AEI25" s="13"/>
      <c r="AEJ25" s="13"/>
      <c r="AEK25" s="13"/>
      <c r="AEL25" s="13"/>
      <c r="AEM25" s="13"/>
      <c r="AEN25" s="13"/>
      <c r="AEO25" s="13"/>
      <c r="AEP25" s="13"/>
      <c r="AEQ25" s="13"/>
      <c r="AER25" s="13"/>
      <c r="AES25" s="13"/>
      <c r="AET25" s="13"/>
      <c r="AEU25" s="13"/>
      <c r="AEV25" s="13"/>
      <c r="AEW25" s="13"/>
      <c r="AEX25" s="13"/>
      <c r="AEY25" s="13"/>
      <c r="AEZ25" s="13"/>
      <c r="AFA25" s="13"/>
      <c r="AFB25" s="13"/>
      <c r="AFC25" s="13"/>
      <c r="AFD25" s="13"/>
      <c r="AFE25" s="13"/>
      <c r="AFF25" s="13"/>
      <c r="AFG25" s="13"/>
      <c r="AFH25" s="13"/>
      <c r="AFI25" s="13"/>
      <c r="AFJ25" s="13"/>
      <c r="AFK25" s="13"/>
      <c r="AFL25" s="13"/>
      <c r="AFM25" s="13"/>
      <c r="AFN25" s="13"/>
      <c r="AFO25" s="13"/>
      <c r="AFP25" s="13"/>
      <c r="AFQ25" s="13"/>
      <c r="AFR25" s="13"/>
      <c r="AFS25" s="13"/>
      <c r="AFT25" s="13"/>
      <c r="AFU25" s="13"/>
      <c r="AFV25" s="13"/>
      <c r="AFW25" s="13"/>
      <c r="AFX25" s="13"/>
      <c r="AFY25" s="13"/>
      <c r="AFZ25" s="13"/>
      <c r="AGA25" s="13"/>
      <c r="AGB25" s="13"/>
      <c r="AGC25" s="13"/>
      <c r="AGD25" s="13"/>
      <c r="AGE25" s="13"/>
      <c r="AGF25" s="13"/>
      <c r="AGG25" s="13"/>
      <c r="AGH25" s="13"/>
      <c r="AGI25" s="13"/>
      <c r="AGJ25" s="13"/>
      <c r="AGK25" s="13"/>
      <c r="AGL25" s="13"/>
      <c r="AGM25" s="13"/>
      <c r="AGN25" s="13"/>
      <c r="AGO25" s="13"/>
      <c r="AGP25" s="13"/>
      <c r="AGQ25" s="13"/>
      <c r="AGR25" s="13"/>
      <c r="AGS25" s="13"/>
      <c r="AGT25" s="13"/>
      <c r="AGU25" s="13"/>
      <c r="AGV25" s="13"/>
      <c r="AGW25" s="13"/>
      <c r="AGX25" s="13"/>
      <c r="AGY25" s="13"/>
      <c r="AGZ25" s="13"/>
      <c r="AHA25" s="13"/>
      <c r="AHB25" s="13"/>
      <c r="AHC25" s="13"/>
      <c r="AHD25" s="13"/>
      <c r="AHE25" s="13"/>
      <c r="AHF25" s="13"/>
      <c r="AHG25" s="13"/>
      <c r="AHH25" s="13"/>
      <c r="AHI25" s="13"/>
      <c r="AHJ25" s="13"/>
      <c r="AHK25" s="13"/>
      <c r="AHL25" s="13"/>
      <c r="AHM25" s="13"/>
      <c r="AHN25" s="13"/>
      <c r="AHO25" s="13"/>
      <c r="AHP25" s="13"/>
      <c r="AHQ25" s="13"/>
      <c r="AHR25" s="13"/>
      <c r="AHS25" s="13"/>
      <c r="AHT25" s="13"/>
      <c r="AHU25" s="13"/>
      <c r="AHV25" s="13"/>
      <c r="AHW25" s="13"/>
      <c r="AHX25" s="13"/>
      <c r="AHY25" s="13"/>
      <c r="AHZ25" s="13"/>
      <c r="AIA25" s="13"/>
      <c r="AIB25" s="13"/>
      <c r="AIC25" s="13"/>
      <c r="AID25" s="13"/>
      <c r="AIE25" s="13"/>
      <c r="AIF25" s="13"/>
      <c r="AIG25" s="13"/>
      <c r="AIH25" s="13"/>
      <c r="AII25" s="13"/>
      <c r="AIJ25" s="13"/>
      <c r="AIK25" s="13"/>
      <c r="AIL25" s="13"/>
      <c r="AIM25" s="13"/>
      <c r="AIN25" s="13"/>
      <c r="AIO25" s="13"/>
      <c r="AIP25" s="13"/>
      <c r="AIQ25" s="13"/>
      <c r="AIR25" s="13"/>
      <c r="AIS25" s="13"/>
      <c r="AIT25" s="13"/>
      <c r="AIU25" s="13"/>
      <c r="AIV25" s="13"/>
      <c r="AIW25" s="13"/>
      <c r="AIX25" s="13"/>
      <c r="AIY25" s="13"/>
      <c r="AIZ25" s="13"/>
      <c r="AJA25" s="13"/>
      <c r="AJB25" s="13"/>
      <c r="AJC25" s="13"/>
      <c r="AJD25" s="13"/>
      <c r="AJE25" s="13"/>
      <c r="AJF25" s="13"/>
      <c r="AJG25" s="13"/>
      <c r="AJH25" s="13"/>
      <c r="AJI25" s="13"/>
      <c r="AJJ25" s="13"/>
      <c r="AJK25" s="13"/>
      <c r="AJL25" s="13"/>
      <c r="AJM25" s="13"/>
      <c r="AJN25" s="13"/>
      <c r="AJO25" s="13"/>
      <c r="AJP25" s="13"/>
      <c r="AJQ25" s="13"/>
      <c r="AJR25" s="13"/>
      <c r="AJS25" s="13"/>
      <c r="AJT25" s="13"/>
    </row>
    <row r="26" spans="1:956" s="2" customFormat="1" ht="147.75" hidden="1" customHeight="1" x14ac:dyDescent="0.25">
      <c r="A26" s="58" t="s">
        <v>133</v>
      </c>
      <c r="B26" s="88" t="s">
        <v>254</v>
      </c>
      <c r="C26" s="27" t="s">
        <v>256</v>
      </c>
      <c r="D26" s="28" t="s">
        <v>38</v>
      </c>
      <c r="E26" s="28" t="s">
        <v>34</v>
      </c>
      <c r="F26" s="27" t="s">
        <v>258</v>
      </c>
      <c r="G26" s="28" t="s">
        <v>25</v>
      </c>
      <c r="H26" s="52" t="s">
        <v>166</v>
      </c>
      <c r="I26" s="28" t="s">
        <v>41</v>
      </c>
      <c r="J26" s="27" t="s">
        <v>260</v>
      </c>
      <c r="K26" s="24" t="s">
        <v>262</v>
      </c>
      <c r="L26" s="24" t="s">
        <v>71</v>
      </c>
      <c r="M26" s="27" t="s">
        <v>330</v>
      </c>
      <c r="N26" s="24" t="s">
        <v>71</v>
      </c>
      <c r="O26" s="91">
        <v>0.66</v>
      </c>
      <c r="P26" s="90" t="s">
        <v>331</v>
      </c>
      <c r="Q26" s="88" t="s">
        <v>298</v>
      </c>
      <c r="R26" s="88"/>
      <c r="S26" s="88" t="s">
        <v>300</v>
      </c>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13"/>
      <c r="VB26" s="13"/>
      <c r="VC26" s="13"/>
      <c r="VD26" s="13"/>
      <c r="VE26" s="13"/>
      <c r="VF26" s="13"/>
      <c r="VG26" s="13"/>
      <c r="VH26" s="13"/>
      <c r="VI26" s="13"/>
      <c r="VJ26" s="13"/>
      <c r="VK26" s="13"/>
      <c r="VL26" s="13"/>
      <c r="VM26" s="13"/>
      <c r="VN26" s="13"/>
      <c r="VO26" s="13"/>
      <c r="VP26" s="13"/>
      <c r="VQ26" s="13"/>
      <c r="VR26" s="13"/>
      <c r="VS26" s="13"/>
      <c r="VT26" s="13"/>
      <c r="VU26" s="13"/>
      <c r="VV26" s="13"/>
      <c r="VW26" s="13"/>
      <c r="VX26" s="13"/>
      <c r="VY26" s="13"/>
      <c r="VZ26" s="13"/>
      <c r="WA26" s="13"/>
      <c r="WB26" s="13"/>
      <c r="WC26" s="13"/>
      <c r="WD26" s="13"/>
      <c r="WE26" s="13"/>
      <c r="WF26" s="13"/>
      <c r="WG26" s="13"/>
      <c r="WH26" s="13"/>
      <c r="WI26" s="13"/>
      <c r="WJ26" s="13"/>
      <c r="WK26" s="13"/>
      <c r="WL26" s="13"/>
      <c r="WM26" s="13"/>
      <c r="WN26" s="13"/>
      <c r="WO26" s="13"/>
      <c r="WP26" s="13"/>
      <c r="WQ26" s="13"/>
      <c r="WR26" s="13"/>
      <c r="WS26" s="13"/>
      <c r="WT26" s="13"/>
      <c r="WU26" s="13"/>
      <c r="WV26" s="13"/>
      <c r="WW26" s="13"/>
      <c r="WX26" s="13"/>
      <c r="WY26" s="13"/>
      <c r="WZ26" s="13"/>
      <c r="XA26" s="13"/>
      <c r="XB26" s="13"/>
      <c r="XC26" s="13"/>
      <c r="XD26" s="13"/>
      <c r="XE26" s="13"/>
      <c r="XF26" s="13"/>
      <c r="XG26" s="13"/>
      <c r="XH26" s="13"/>
      <c r="XI26" s="13"/>
      <c r="XJ26" s="13"/>
      <c r="XK26" s="13"/>
      <c r="XL26" s="13"/>
      <c r="XM26" s="13"/>
      <c r="XN26" s="13"/>
      <c r="XO26" s="13"/>
      <c r="XP26" s="13"/>
      <c r="XQ26" s="13"/>
      <c r="XR26" s="13"/>
      <c r="XS26" s="13"/>
      <c r="XT26" s="13"/>
      <c r="XU26" s="13"/>
      <c r="XV26" s="13"/>
      <c r="XW26" s="13"/>
      <c r="XX26" s="13"/>
      <c r="XY26" s="13"/>
      <c r="XZ26" s="13"/>
      <c r="YA26" s="13"/>
      <c r="YB26" s="13"/>
      <c r="YC26" s="13"/>
      <c r="YD26" s="13"/>
      <c r="YE26" s="13"/>
      <c r="YF26" s="13"/>
      <c r="YG26" s="13"/>
      <c r="YH26" s="13"/>
      <c r="YI26" s="13"/>
      <c r="YJ26" s="13"/>
      <c r="YK26" s="13"/>
      <c r="YL26" s="13"/>
      <c r="YM26" s="13"/>
      <c r="YN26" s="13"/>
      <c r="YO26" s="13"/>
      <c r="YP26" s="13"/>
      <c r="YQ26" s="13"/>
      <c r="YR26" s="13"/>
      <c r="YS26" s="13"/>
      <c r="YT26" s="13"/>
      <c r="YU26" s="13"/>
      <c r="YV26" s="13"/>
      <c r="YW26" s="13"/>
      <c r="YX26" s="13"/>
      <c r="YY26" s="13"/>
      <c r="YZ26" s="13"/>
      <c r="ZA26" s="13"/>
      <c r="ZB26" s="13"/>
      <c r="ZC26" s="13"/>
      <c r="ZD26" s="13"/>
      <c r="ZE26" s="13"/>
      <c r="ZF26" s="13"/>
      <c r="ZG26" s="13"/>
      <c r="ZH26" s="13"/>
      <c r="ZI26" s="13"/>
      <c r="ZJ26" s="13"/>
      <c r="ZK26" s="13"/>
      <c r="ZL26" s="13"/>
      <c r="ZM26" s="13"/>
      <c r="ZN26" s="13"/>
      <c r="ZO26" s="13"/>
      <c r="ZP26" s="13"/>
      <c r="ZQ26" s="13"/>
      <c r="ZR26" s="13"/>
      <c r="ZS26" s="13"/>
      <c r="ZT26" s="13"/>
      <c r="ZU26" s="13"/>
      <c r="ZV26" s="13"/>
      <c r="ZW26" s="13"/>
      <c r="ZX26" s="13"/>
      <c r="ZY26" s="13"/>
      <c r="ZZ26" s="13"/>
      <c r="AAA26" s="13"/>
      <c r="AAB26" s="13"/>
      <c r="AAC26" s="13"/>
      <c r="AAD26" s="13"/>
      <c r="AAE26" s="13"/>
      <c r="AAF26" s="13"/>
      <c r="AAG26" s="13"/>
      <c r="AAH26" s="13"/>
      <c r="AAI26" s="13"/>
      <c r="AAJ26" s="13"/>
      <c r="AAK26" s="13"/>
      <c r="AAL26" s="13"/>
      <c r="AAM26" s="13"/>
      <c r="AAN26" s="13"/>
      <c r="AAO26" s="13"/>
      <c r="AAP26" s="13"/>
      <c r="AAQ26" s="13"/>
      <c r="AAR26" s="13"/>
      <c r="AAS26" s="13"/>
      <c r="AAT26" s="13"/>
      <c r="AAU26" s="13"/>
      <c r="AAV26" s="13"/>
      <c r="AAW26" s="13"/>
      <c r="AAX26" s="13"/>
      <c r="AAY26" s="13"/>
      <c r="AAZ26" s="13"/>
      <c r="ABA26" s="13"/>
      <c r="ABB26" s="13"/>
      <c r="ABC26" s="13"/>
      <c r="ABD26" s="13"/>
      <c r="ABE26" s="13"/>
      <c r="ABF26" s="13"/>
      <c r="ABG26" s="13"/>
      <c r="ABH26" s="13"/>
      <c r="ABI26" s="13"/>
      <c r="ABJ26" s="13"/>
      <c r="ABK26" s="13"/>
      <c r="ABL26" s="13"/>
      <c r="ABM26" s="13"/>
      <c r="ABN26" s="13"/>
      <c r="ABO26" s="13"/>
      <c r="ABP26" s="13"/>
      <c r="ABQ26" s="13"/>
      <c r="ABR26" s="13"/>
      <c r="ABS26" s="13"/>
      <c r="ABT26" s="13"/>
      <c r="ABU26" s="13"/>
      <c r="ABV26" s="13"/>
      <c r="ABW26" s="13"/>
      <c r="ABX26" s="13"/>
      <c r="ABY26" s="13"/>
      <c r="ABZ26" s="13"/>
      <c r="ACA26" s="13"/>
      <c r="ACB26" s="13"/>
      <c r="ACC26" s="13"/>
      <c r="ACD26" s="13"/>
      <c r="ACE26" s="13"/>
      <c r="ACF26" s="13"/>
      <c r="ACG26" s="13"/>
      <c r="ACH26" s="13"/>
      <c r="ACI26" s="13"/>
      <c r="ACJ26" s="13"/>
      <c r="ACK26" s="13"/>
      <c r="ACL26" s="13"/>
      <c r="ACM26" s="13"/>
      <c r="ACN26" s="13"/>
      <c r="ACO26" s="13"/>
      <c r="ACP26" s="13"/>
      <c r="ACQ26" s="13"/>
      <c r="ACR26" s="13"/>
      <c r="ACS26" s="13"/>
      <c r="ACT26" s="13"/>
      <c r="ACU26" s="13"/>
      <c r="ACV26" s="13"/>
      <c r="ACW26" s="13"/>
      <c r="ACX26" s="13"/>
      <c r="ACY26" s="13"/>
      <c r="ACZ26" s="13"/>
      <c r="ADA26" s="13"/>
      <c r="ADB26" s="13"/>
      <c r="ADC26" s="13"/>
      <c r="ADD26" s="13"/>
      <c r="ADE26" s="13"/>
      <c r="ADF26" s="13"/>
      <c r="ADG26" s="13"/>
      <c r="ADH26" s="13"/>
      <c r="ADI26" s="13"/>
      <c r="ADJ26" s="13"/>
      <c r="ADK26" s="13"/>
      <c r="ADL26" s="13"/>
      <c r="ADM26" s="13"/>
      <c r="ADN26" s="13"/>
      <c r="ADO26" s="13"/>
      <c r="ADP26" s="13"/>
      <c r="ADQ26" s="13"/>
      <c r="ADR26" s="13"/>
      <c r="ADS26" s="13"/>
      <c r="ADT26" s="13"/>
      <c r="ADU26" s="13"/>
      <c r="ADV26" s="13"/>
      <c r="ADW26" s="13"/>
      <c r="ADX26" s="13"/>
      <c r="ADY26" s="13"/>
      <c r="ADZ26" s="13"/>
      <c r="AEA26" s="13"/>
      <c r="AEB26" s="13"/>
      <c r="AEC26" s="13"/>
      <c r="AED26" s="13"/>
      <c r="AEE26" s="13"/>
      <c r="AEF26" s="13"/>
      <c r="AEG26" s="13"/>
      <c r="AEH26" s="13"/>
      <c r="AEI26" s="13"/>
      <c r="AEJ26" s="13"/>
      <c r="AEK26" s="13"/>
      <c r="AEL26" s="13"/>
      <c r="AEM26" s="13"/>
      <c r="AEN26" s="13"/>
      <c r="AEO26" s="13"/>
      <c r="AEP26" s="13"/>
      <c r="AEQ26" s="13"/>
      <c r="AER26" s="13"/>
      <c r="AES26" s="13"/>
      <c r="AET26" s="13"/>
      <c r="AEU26" s="13"/>
      <c r="AEV26" s="13"/>
      <c r="AEW26" s="13"/>
      <c r="AEX26" s="13"/>
      <c r="AEY26" s="13"/>
      <c r="AEZ26" s="13"/>
      <c r="AFA26" s="13"/>
      <c r="AFB26" s="13"/>
      <c r="AFC26" s="13"/>
      <c r="AFD26" s="13"/>
      <c r="AFE26" s="13"/>
      <c r="AFF26" s="13"/>
      <c r="AFG26" s="13"/>
      <c r="AFH26" s="13"/>
      <c r="AFI26" s="13"/>
      <c r="AFJ26" s="13"/>
      <c r="AFK26" s="13"/>
      <c r="AFL26" s="13"/>
      <c r="AFM26" s="13"/>
      <c r="AFN26" s="13"/>
      <c r="AFO26" s="13"/>
      <c r="AFP26" s="13"/>
      <c r="AFQ26" s="13"/>
      <c r="AFR26" s="13"/>
      <c r="AFS26" s="13"/>
      <c r="AFT26" s="13"/>
      <c r="AFU26" s="13"/>
      <c r="AFV26" s="13"/>
      <c r="AFW26" s="13"/>
      <c r="AFX26" s="13"/>
      <c r="AFY26" s="13"/>
      <c r="AFZ26" s="13"/>
      <c r="AGA26" s="13"/>
      <c r="AGB26" s="13"/>
      <c r="AGC26" s="13"/>
      <c r="AGD26" s="13"/>
      <c r="AGE26" s="13"/>
      <c r="AGF26" s="13"/>
      <c r="AGG26" s="13"/>
      <c r="AGH26" s="13"/>
      <c r="AGI26" s="13"/>
      <c r="AGJ26" s="13"/>
      <c r="AGK26" s="13"/>
      <c r="AGL26" s="13"/>
      <c r="AGM26" s="13"/>
      <c r="AGN26" s="13"/>
      <c r="AGO26" s="13"/>
      <c r="AGP26" s="13"/>
      <c r="AGQ26" s="13"/>
      <c r="AGR26" s="13"/>
      <c r="AGS26" s="13"/>
      <c r="AGT26" s="13"/>
      <c r="AGU26" s="13"/>
      <c r="AGV26" s="13"/>
      <c r="AGW26" s="13"/>
      <c r="AGX26" s="13"/>
      <c r="AGY26" s="13"/>
      <c r="AGZ26" s="13"/>
      <c r="AHA26" s="13"/>
      <c r="AHB26" s="13"/>
      <c r="AHC26" s="13"/>
      <c r="AHD26" s="13"/>
      <c r="AHE26" s="13"/>
      <c r="AHF26" s="13"/>
      <c r="AHG26" s="13"/>
      <c r="AHH26" s="13"/>
      <c r="AHI26" s="13"/>
      <c r="AHJ26" s="13"/>
      <c r="AHK26" s="13"/>
      <c r="AHL26" s="13"/>
      <c r="AHM26" s="13"/>
      <c r="AHN26" s="13"/>
      <c r="AHO26" s="13"/>
      <c r="AHP26" s="13"/>
      <c r="AHQ26" s="13"/>
      <c r="AHR26" s="13"/>
      <c r="AHS26" s="13"/>
      <c r="AHT26" s="13"/>
      <c r="AHU26" s="13"/>
      <c r="AHV26" s="13"/>
      <c r="AHW26" s="13"/>
      <c r="AHX26" s="13"/>
      <c r="AHY26" s="13"/>
      <c r="AHZ26" s="13"/>
      <c r="AIA26" s="13"/>
      <c r="AIB26" s="13"/>
      <c r="AIC26" s="13"/>
      <c r="AID26" s="13"/>
      <c r="AIE26" s="13"/>
      <c r="AIF26" s="13"/>
      <c r="AIG26" s="13"/>
      <c r="AIH26" s="13"/>
      <c r="AII26" s="13"/>
      <c r="AIJ26" s="13"/>
      <c r="AIK26" s="13"/>
      <c r="AIL26" s="13"/>
      <c r="AIM26" s="13"/>
      <c r="AIN26" s="13"/>
      <c r="AIO26" s="13"/>
      <c r="AIP26" s="13"/>
      <c r="AIQ26" s="13"/>
      <c r="AIR26" s="13"/>
      <c r="AIS26" s="13"/>
      <c r="AIT26" s="13"/>
      <c r="AIU26" s="13"/>
      <c r="AIV26" s="13"/>
      <c r="AIW26" s="13"/>
      <c r="AIX26" s="13"/>
      <c r="AIY26" s="13"/>
      <c r="AIZ26" s="13"/>
      <c r="AJA26" s="13"/>
      <c r="AJB26" s="13"/>
      <c r="AJC26" s="13"/>
      <c r="AJD26" s="13"/>
      <c r="AJE26" s="13"/>
      <c r="AJF26" s="13"/>
      <c r="AJG26" s="13"/>
      <c r="AJH26" s="13"/>
      <c r="AJI26" s="13"/>
      <c r="AJJ26" s="13"/>
      <c r="AJK26" s="13"/>
      <c r="AJL26" s="13"/>
      <c r="AJM26" s="13"/>
      <c r="AJN26" s="13"/>
      <c r="AJO26" s="13"/>
      <c r="AJP26" s="13"/>
      <c r="AJQ26" s="13"/>
      <c r="AJR26" s="13"/>
      <c r="AJS26" s="13"/>
      <c r="AJT26" s="13"/>
    </row>
    <row r="27" spans="1:956" s="53" customFormat="1" ht="24" hidden="1" customHeight="1" x14ac:dyDescent="0.25">
      <c r="A27" s="131" t="s">
        <v>92</v>
      </c>
      <c r="B27" s="132"/>
      <c r="C27" s="132"/>
      <c r="D27" s="132"/>
      <c r="E27" s="132"/>
      <c r="F27" s="132"/>
      <c r="G27" s="132"/>
      <c r="H27" s="132"/>
      <c r="I27" s="132"/>
      <c r="J27" s="132"/>
      <c r="K27" s="132"/>
      <c r="L27" s="132"/>
      <c r="M27" s="132"/>
      <c r="N27" s="133"/>
      <c r="P27" s="90"/>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row>
    <row r="28" spans="1:956" s="2" customFormat="1" ht="114.75" hidden="1" customHeight="1" x14ac:dyDescent="0.25">
      <c r="A28" s="58" t="s">
        <v>134</v>
      </c>
      <c r="B28" s="88" t="s">
        <v>195</v>
      </c>
      <c r="C28" s="27" t="s">
        <v>196</v>
      </c>
      <c r="D28" s="28" t="s">
        <v>197</v>
      </c>
      <c r="E28" s="28" t="s">
        <v>34</v>
      </c>
      <c r="F28" s="27" t="s">
        <v>198</v>
      </c>
      <c r="G28" s="28" t="s">
        <v>25</v>
      </c>
      <c r="H28" s="52" t="s">
        <v>166</v>
      </c>
      <c r="I28" s="28" t="s">
        <v>42</v>
      </c>
      <c r="J28" s="27" t="s">
        <v>199</v>
      </c>
      <c r="K28" s="24" t="s">
        <v>200</v>
      </c>
      <c r="L28" s="24" t="s">
        <v>57</v>
      </c>
      <c r="M28" s="27" t="s">
        <v>201</v>
      </c>
      <c r="N28" s="24" t="s">
        <v>54</v>
      </c>
      <c r="O28" s="79">
        <v>0.66</v>
      </c>
      <c r="P28" s="90" t="s">
        <v>332</v>
      </c>
      <c r="Q28" s="88" t="s">
        <v>298</v>
      </c>
      <c r="R28" s="62"/>
      <c r="S28" s="109" t="s">
        <v>300</v>
      </c>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row>
    <row r="29" spans="1:956" s="2" customFormat="1" ht="133.15" hidden="1" customHeight="1" x14ac:dyDescent="0.25">
      <c r="A29" s="58" t="s">
        <v>135</v>
      </c>
      <c r="B29" s="88" t="s">
        <v>202</v>
      </c>
      <c r="C29" s="27" t="s">
        <v>203</v>
      </c>
      <c r="D29" s="28" t="s">
        <v>197</v>
      </c>
      <c r="E29" s="28" t="s">
        <v>34</v>
      </c>
      <c r="F29" s="27" t="s">
        <v>246</v>
      </c>
      <c r="G29" s="28" t="s">
        <v>25</v>
      </c>
      <c r="H29" s="52" t="s">
        <v>166</v>
      </c>
      <c r="I29" s="28" t="s">
        <v>42</v>
      </c>
      <c r="J29" s="27" t="s">
        <v>204</v>
      </c>
      <c r="K29" s="24" t="s">
        <v>200</v>
      </c>
      <c r="L29" s="24" t="s">
        <v>52</v>
      </c>
      <c r="M29" s="27" t="s">
        <v>205</v>
      </c>
      <c r="N29" s="24" t="s">
        <v>52</v>
      </c>
      <c r="O29" s="79">
        <v>0.66</v>
      </c>
      <c r="P29" s="90" t="s">
        <v>333</v>
      </c>
      <c r="Q29" s="88" t="s">
        <v>298</v>
      </c>
      <c r="R29" s="62"/>
      <c r="S29" s="109" t="s">
        <v>300</v>
      </c>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row>
    <row r="30" spans="1:956" s="53" customFormat="1" ht="24" hidden="1" customHeight="1" x14ac:dyDescent="0.25">
      <c r="A30" s="131" t="s">
        <v>93</v>
      </c>
      <c r="B30" s="132"/>
      <c r="C30" s="132"/>
      <c r="D30" s="132"/>
      <c r="E30" s="132"/>
      <c r="F30" s="132"/>
      <c r="G30" s="132"/>
      <c r="H30" s="132"/>
      <c r="I30" s="132"/>
      <c r="J30" s="132"/>
      <c r="K30" s="132"/>
      <c r="L30" s="132"/>
      <c r="M30" s="132"/>
      <c r="N30" s="133"/>
      <c r="P30" s="83"/>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row>
    <row r="31" spans="1:956" s="2" customFormat="1" ht="246.75" hidden="1" customHeight="1" x14ac:dyDescent="0.25">
      <c r="A31" s="58" t="s">
        <v>136</v>
      </c>
      <c r="B31" s="88" t="s">
        <v>228</v>
      </c>
      <c r="C31" s="27" t="s">
        <v>229</v>
      </c>
      <c r="D31" s="28" t="s">
        <v>36</v>
      </c>
      <c r="E31" s="28" t="s">
        <v>34</v>
      </c>
      <c r="F31" s="27" t="s">
        <v>230</v>
      </c>
      <c r="G31" s="28" t="s">
        <v>25</v>
      </c>
      <c r="H31" s="52" t="s">
        <v>166</v>
      </c>
      <c r="I31" s="28" t="s">
        <v>41</v>
      </c>
      <c r="J31" s="27" t="s">
        <v>390</v>
      </c>
      <c r="K31" s="24" t="s">
        <v>231</v>
      </c>
      <c r="L31" s="24" t="s">
        <v>72</v>
      </c>
      <c r="M31" s="27" t="s">
        <v>334</v>
      </c>
      <c r="N31" s="24" t="s">
        <v>72</v>
      </c>
      <c r="O31" s="79">
        <v>0.66</v>
      </c>
      <c r="P31" s="80" t="s">
        <v>335</v>
      </c>
      <c r="Q31" s="84" t="s">
        <v>298</v>
      </c>
      <c r="R31" s="85"/>
      <c r="S31" s="84" t="s">
        <v>299</v>
      </c>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13"/>
      <c r="VB31" s="13"/>
      <c r="VC31" s="13"/>
      <c r="VD31" s="13"/>
      <c r="VE31" s="13"/>
      <c r="VF31" s="13"/>
      <c r="VG31" s="13"/>
      <c r="VH31" s="13"/>
      <c r="VI31" s="13"/>
      <c r="VJ31" s="13"/>
      <c r="VK31" s="13"/>
      <c r="VL31" s="13"/>
      <c r="VM31" s="13"/>
      <c r="VN31" s="13"/>
      <c r="VO31" s="13"/>
      <c r="VP31" s="13"/>
      <c r="VQ31" s="13"/>
      <c r="VR31" s="13"/>
      <c r="VS31" s="13"/>
      <c r="VT31" s="13"/>
      <c r="VU31" s="13"/>
      <c r="VV31" s="13"/>
      <c r="VW31" s="13"/>
      <c r="VX31" s="13"/>
      <c r="VY31" s="13"/>
      <c r="VZ31" s="13"/>
      <c r="WA31" s="13"/>
      <c r="WB31" s="13"/>
      <c r="WC31" s="13"/>
      <c r="WD31" s="13"/>
      <c r="WE31" s="13"/>
      <c r="WF31" s="13"/>
      <c r="WG31" s="13"/>
      <c r="WH31" s="13"/>
      <c r="WI31" s="13"/>
      <c r="WJ31" s="13"/>
      <c r="WK31" s="13"/>
      <c r="WL31" s="13"/>
      <c r="WM31" s="13"/>
      <c r="WN31" s="13"/>
      <c r="WO31" s="13"/>
      <c r="WP31" s="13"/>
      <c r="WQ31" s="13"/>
      <c r="WR31" s="13"/>
      <c r="WS31" s="13"/>
      <c r="WT31" s="13"/>
      <c r="WU31" s="13"/>
      <c r="WV31" s="13"/>
      <c r="WW31" s="13"/>
      <c r="WX31" s="13"/>
      <c r="WY31" s="13"/>
      <c r="WZ31" s="13"/>
      <c r="XA31" s="13"/>
      <c r="XB31" s="13"/>
      <c r="XC31" s="13"/>
      <c r="XD31" s="13"/>
      <c r="XE31" s="13"/>
      <c r="XF31" s="13"/>
      <c r="XG31" s="13"/>
      <c r="XH31" s="13"/>
      <c r="XI31" s="13"/>
      <c r="XJ31" s="13"/>
      <c r="XK31" s="13"/>
      <c r="XL31" s="13"/>
      <c r="XM31" s="13"/>
      <c r="XN31" s="13"/>
      <c r="XO31" s="13"/>
      <c r="XP31" s="13"/>
      <c r="XQ31" s="13"/>
      <c r="XR31" s="13"/>
      <c r="XS31" s="13"/>
      <c r="XT31" s="13"/>
      <c r="XU31" s="13"/>
      <c r="XV31" s="13"/>
      <c r="XW31" s="13"/>
      <c r="XX31" s="13"/>
      <c r="XY31" s="13"/>
      <c r="XZ31" s="13"/>
      <c r="YA31" s="13"/>
      <c r="YB31" s="13"/>
      <c r="YC31" s="13"/>
      <c r="YD31" s="13"/>
      <c r="YE31" s="13"/>
      <c r="YF31" s="13"/>
      <c r="YG31" s="13"/>
      <c r="YH31" s="13"/>
      <c r="YI31" s="13"/>
      <c r="YJ31" s="13"/>
      <c r="YK31" s="13"/>
      <c r="YL31" s="13"/>
      <c r="YM31" s="13"/>
      <c r="YN31" s="13"/>
      <c r="YO31" s="13"/>
      <c r="YP31" s="13"/>
      <c r="YQ31" s="13"/>
      <c r="YR31" s="13"/>
      <c r="YS31" s="13"/>
      <c r="YT31" s="13"/>
      <c r="YU31" s="13"/>
      <c r="YV31" s="13"/>
      <c r="YW31" s="13"/>
      <c r="YX31" s="13"/>
      <c r="YY31" s="13"/>
      <c r="YZ31" s="13"/>
      <c r="ZA31" s="13"/>
      <c r="ZB31" s="13"/>
      <c r="ZC31" s="13"/>
      <c r="ZD31" s="13"/>
      <c r="ZE31" s="13"/>
      <c r="ZF31" s="13"/>
      <c r="ZG31" s="13"/>
      <c r="ZH31" s="13"/>
      <c r="ZI31" s="13"/>
      <c r="ZJ31" s="13"/>
      <c r="ZK31" s="13"/>
      <c r="ZL31" s="13"/>
      <c r="ZM31" s="13"/>
      <c r="ZN31" s="13"/>
      <c r="ZO31" s="13"/>
      <c r="ZP31" s="13"/>
      <c r="ZQ31" s="13"/>
      <c r="ZR31" s="13"/>
      <c r="ZS31" s="13"/>
      <c r="ZT31" s="13"/>
      <c r="ZU31" s="13"/>
      <c r="ZV31" s="13"/>
      <c r="ZW31" s="13"/>
      <c r="ZX31" s="13"/>
      <c r="ZY31" s="13"/>
      <c r="ZZ31" s="13"/>
      <c r="AAA31" s="13"/>
      <c r="AAB31" s="13"/>
      <c r="AAC31" s="13"/>
      <c r="AAD31" s="13"/>
      <c r="AAE31" s="13"/>
      <c r="AAF31" s="13"/>
      <c r="AAG31" s="13"/>
      <c r="AAH31" s="13"/>
      <c r="AAI31" s="13"/>
      <c r="AAJ31" s="13"/>
      <c r="AAK31" s="13"/>
      <c r="AAL31" s="13"/>
      <c r="AAM31" s="13"/>
      <c r="AAN31" s="13"/>
      <c r="AAO31" s="13"/>
      <c r="AAP31" s="13"/>
      <c r="AAQ31" s="13"/>
      <c r="AAR31" s="13"/>
      <c r="AAS31" s="13"/>
      <c r="AAT31" s="13"/>
      <c r="AAU31" s="13"/>
      <c r="AAV31" s="13"/>
      <c r="AAW31" s="13"/>
      <c r="AAX31" s="13"/>
      <c r="AAY31" s="13"/>
      <c r="AAZ31" s="13"/>
      <c r="ABA31" s="13"/>
      <c r="ABB31" s="13"/>
      <c r="ABC31" s="13"/>
      <c r="ABD31" s="13"/>
      <c r="ABE31" s="13"/>
      <c r="ABF31" s="13"/>
      <c r="ABG31" s="13"/>
      <c r="ABH31" s="13"/>
      <c r="ABI31" s="13"/>
      <c r="ABJ31" s="13"/>
      <c r="ABK31" s="13"/>
      <c r="ABL31" s="13"/>
      <c r="ABM31" s="13"/>
      <c r="ABN31" s="13"/>
      <c r="ABO31" s="13"/>
      <c r="ABP31" s="13"/>
      <c r="ABQ31" s="13"/>
      <c r="ABR31" s="13"/>
      <c r="ABS31" s="13"/>
      <c r="ABT31" s="13"/>
      <c r="ABU31" s="13"/>
      <c r="ABV31" s="13"/>
      <c r="ABW31" s="13"/>
      <c r="ABX31" s="13"/>
      <c r="ABY31" s="13"/>
      <c r="ABZ31" s="13"/>
      <c r="ACA31" s="13"/>
      <c r="ACB31" s="13"/>
      <c r="ACC31" s="13"/>
      <c r="ACD31" s="13"/>
      <c r="ACE31" s="13"/>
      <c r="ACF31" s="13"/>
      <c r="ACG31" s="13"/>
      <c r="ACH31" s="13"/>
      <c r="ACI31" s="13"/>
      <c r="ACJ31" s="13"/>
      <c r="ACK31" s="13"/>
      <c r="ACL31" s="13"/>
      <c r="ACM31" s="13"/>
      <c r="ACN31" s="13"/>
      <c r="ACO31" s="13"/>
      <c r="ACP31" s="13"/>
      <c r="ACQ31" s="13"/>
      <c r="ACR31" s="13"/>
      <c r="ACS31" s="13"/>
      <c r="ACT31" s="13"/>
      <c r="ACU31" s="13"/>
      <c r="ACV31" s="13"/>
      <c r="ACW31" s="13"/>
      <c r="ACX31" s="13"/>
      <c r="ACY31" s="13"/>
      <c r="ACZ31" s="13"/>
      <c r="ADA31" s="13"/>
      <c r="ADB31" s="13"/>
      <c r="ADC31" s="13"/>
      <c r="ADD31" s="13"/>
      <c r="ADE31" s="13"/>
      <c r="ADF31" s="13"/>
      <c r="ADG31" s="13"/>
      <c r="ADH31" s="13"/>
      <c r="ADI31" s="13"/>
      <c r="ADJ31" s="13"/>
      <c r="ADK31" s="13"/>
      <c r="ADL31" s="13"/>
      <c r="ADM31" s="13"/>
      <c r="ADN31" s="13"/>
      <c r="ADO31" s="13"/>
      <c r="ADP31" s="13"/>
      <c r="ADQ31" s="13"/>
      <c r="ADR31" s="13"/>
      <c r="ADS31" s="13"/>
      <c r="ADT31" s="13"/>
      <c r="ADU31" s="13"/>
      <c r="ADV31" s="13"/>
      <c r="ADW31" s="13"/>
      <c r="ADX31" s="13"/>
      <c r="ADY31" s="13"/>
      <c r="ADZ31" s="13"/>
      <c r="AEA31" s="13"/>
      <c r="AEB31" s="13"/>
      <c r="AEC31" s="13"/>
      <c r="AED31" s="13"/>
      <c r="AEE31" s="13"/>
      <c r="AEF31" s="13"/>
      <c r="AEG31" s="13"/>
      <c r="AEH31" s="13"/>
      <c r="AEI31" s="13"/>
      <c r="AEJ31" s="13"/>
      <c r="AEK31" s="13"/>
      <c r="AEL31" s="13"/>
      <c r="AEM31" s="13"/>
      <c r="AEN31" s="13"/>
      <c r="AEO31" s="13"/>
      <c r="AEP31" s="13"/>
      <c r="AEQ31" s="13"/>
      <c r="AER31" s="13"/>
      <c r="AES31" s="13"/>
      <c r="AET31" s="13"/>
      <c r="AEU31" s="13"/>
      <c r="AEV31" s="13"/>
      <c r="AEW31" s="13"/>
      <c r="AEX31" s="13"/>
      <c r="AEY31" s="13"/>
      <c r="AEZ31" s="13"/>
      <c r="AFA31" s="13"/>
      <c r="AFB31" s="13"/>
      <c r="AFC31" s="13"/>
      <c r="AFD31" s="13"/>
      <c r="AFE31" s="13"/>
      <c r="AFF31" s="13"/>
      <c r="AFG31" s="13"/>
      <c r="AFH31" s="13"/>
      <c r="AFI31" s="13"/>
      <c r="AFJ31" s="13"/>
      <c r="AFK31" s="13"/>
      <c r="AFL31" s="13"/>
      <c r="AFM31" s="13"/>
      <c r="AFN31" s="13"/>
      <c r="AFO31" s="13"/>
      <c r="AFP31" s="13"/>
      <c r="AFQ31" s="13"/>
      <c r="AFR31" s="13"/>
      <c r="AFS31" s="13"/>
      <c r="AFT31" s="13"/>
      <c r="AFU31" s="13"/>
      <c r="AFV31" s="13"/>
      <c r="AFW31" s="13"/>
      <c r="AFX31" s="13"/>
      <c r="AFY31" s="13"/>
      <c r="AFZ31" s="13"/>
      <c r="AGA31" s="13"/>
      <c r="AGB31" s="13"/>
      <c r="AGC31" s="13"/>
      <c r="AGD31" s="13"/>
      <c r="AGE31" s="13"/>
      <c r="AGF31" s="13"/>
      <c r="AGG31" s="13"/>
      <c r="AGH31" s="13"/>
      <c r="AGI31" s="13"/>
      <c r="AGJ31" s="13"/>
      <c r="AGK31" s="13"/>
      <c r="AGL31" s="13"/>
      <c r="AGM31" s="13"/>
      <c r="AGN31" s="13"/>
      <c r="AGO31" s="13"/>
      <c r="AGP31" s="13"/>
      <c r="AGQ31" s="13"/>
      <c r="AGR31" s="13"/>
      <c r="AGS31" s="13"/>
      <c r="AGT31" s="13"/>
      <c r="AGU31" s="13"/>
      <c r="AGV31" s="13"/>
      <c r="AGW31" s="13"/>
      <c r="AGX31" s="13"/>
      <c r="AGY31" s="13"/>
      <c r="AGZ31" s="13"/>
      <c r="AHA31" s="13"/>
      <c r="AHB31" s="13"/>
      <c r="AHC31" s="13"/>
      <c r="AHD31" s="13"/>
      <c r="AHE31" s="13"/>
      <c r="AHF31" s="13"/>
      <c r="AHG31" s="13"/>
      <c r="AHH31" s="13"/>
      <c r="AHI31" s="13"/>
      <c r="AHJ31" s="13"/>
      <c r="AHK31" s="13"/>
      <c r="AHL31" s="13"/>
      <c r="AHM31" s="13"/>
      <c r="AHN31" s="13"/>
      <c r="AHO31" s="13"/>
      <c r="AHP31" s="13"/>
      <c r="AHQ31" s="13"/>
      <c r="AHR31" s="13"/>
      <c r="AHS31" s="13"/>
      <c r="AHT31" s="13"/>
      <c r="AHU31" s="13"/>
      <c r="AHV31" s="13"/>
      <c r="AHW31" s="13"/>
      <c r="AHX31" s="13"/>
      <c r="AHY31" s="13"/>
      <c r="AHZ31" s="13"/>
      <c r="AIA31" s="13"/>
      <c r="AIB31" s="13"/>
      <c r="AIC31" s="13"/>
      <c r="AID31" s="13"/>
      <c r="AIE31" s="13"/>
      <c r="AIF31" s="13"/>
      <c r="AIG31" s="13"/>
      <c r="AIH31" s="13"/>
      <c r="AII31" s="13"/>
      <c r="AIJ31" s="13"/>
      <c r="AIK31" s="13"/>
      <c r="AIL31" s="13"/>
      <c r="AIM31" s="13"/>
      <c r="AIN31" s="13"/>
      <c r="AIO31" s="13"/>
      <c r="AIP31" s="13"/>
      <c r="AIQ31" s="13"/>
      <c r="AIR31" s="13"/>
      <c r="AIS31" s="13"/>
      <c r="AIT31" s="13"/>
      <c r="AIU31" s="13"/>
      <c r="AIV31" s="13"/>
      <c r="AIW31" s="13"/>
      <c r="AIX31" s="13"/>
      <c r="AIY31" s="13"/>
      <c r="AIZ31" s="13"/>
      <c r="AJA31" s="13"/>
      <c r="AJB31" s="13"/>
      <c r="AJC31" s="13"/>
      <c r="AJD31" s="13"/>
      <c r="AJE31" s="13"/>
      <c r="AJF31" s="13"/>
      <c r="AJG31" s="13"/>
      <c r="AJH31" s="13"/>
      <c r="AJI31" s="13"/>
      <c r="AJJ31" s="13"/>
      <c r="AJK31" s="13"/>
      <c r="AJL31" s="13"/>
      <c r="AJM31" s="13"/>
      <c r="AJN31" s="13"/>
      <c r="AJO31" s="13"/>
      <c r="AJP31" s="13"/>
      <c r="AJQ31" s="13"/>
      <c r="AJR31" s="13"/>
      <c r="AJS31" s="13"/>
      <c r="AJT31" s="13"/>
    </row>
    <row r="32" spans="1:956" s="53" customFormat="1" ht="24" hidden="1" customHeight="1" x14ac:dyDescent="0.25">
      <c r="A32" s="131" t="s">
        <v>94</v>
      </c>
      <c r="B32" s="132"/>
      <c r="C32" s="132"/>
      <c r="D32" s="132"/>
      <c r="E32" s="132"/>
      <c r="F32" s="132"/>
      <c r="G32" s="132"/>
      <c r="H32" s="132"/>
      <c r="I32" s="132"/>
      <c r="J32" s="132"/>
      <c r="K32" s="132"/>
      <c r="L32" s="132"/>
      <c r="M32" s="132"/>
      <c r="N32" s="133"/>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row>
    <row r="33" spans="1:956" s="2" customFormat="1" ht="80.45" customHeight="1" thickBot="1" x14ac:dyDescent="0.3">
      <c r="A33" s="169" t="s">
        <v>137</v>
      </c>
      <c r="B33" s="127" t="s">
        <v>336</v>
      </c>
      <c r="C33" s="173" t="s">
        <v>232</v>
      </c>
      <c r="D33" s="154" t="s">
        <v>38</v>
      </c>
      <c r="E33" s="154" t="s">
        <v>34</v>
      </c>
      <c r="F33" s="173" t="s">
        <v>289</v>
      </c>
      <c r="G33" s="154" t="s">
        <v>25</v>
      </c>
      <c r="H33" s="151" t="s">
        <v>156</v>
      </c>
      <c r="I33" s="154" t="s">
        <v>42</v>
      </c>
      <c r="J33" s="134" t="s">
        <v>233</v>
      </c>
      <c r="K33" s="141" t="s">
        <v>234</v>
      </c>
      <c r="L33" s="141" t="s">
        <v>71</v>
      </c>
      <c r="M33" s="134" t="s">
        <v>337</v>
      </c>
      <c r="N33" s="141" t="s">
        <v>57</v>
      </c>
      <c r="O33" s="79">
        <v>0.62</v>
      </c>
      <c r="P33" s="87" t="s">
        <v>338</v>
      </c>
      <c r="Q33" s="64" t="s">
        <v>298</v>
      </c>
      <c r="R33" s="77"/>
      <c r="S33" s="64" t="s">
        <v>299</v>
      </c>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13"/>
      <c r="VB33" s="13"/>
      <c r="VC33" s="13"/>
      <c r="VD33" s="13"/>
      <c r="VE33" s="13"/>
      <c r="VF33" s="13"/>
      <c r="VG33" s="13"/>
      <c r="VH33" s="13"/>
      <c r="VI33" s="13"/>
      <c r="VJ33" s="13"/>
      <c r="VK33" s="13"/>
      <c r="VL33" s="13"/>
      <c r="VM33" s="13"/>
      <c r="VN33" s="13"/>
      <c r="VO33" s="13"/>
      <c r="VP33" s="13"/>
      <c r="VQ33" s="13"/>
      <c r="VR33" s="13"/>
      <c r="VS33" s="13"/>
      <c r="VT33" s="13"/>
      <c r="VU33" s="13"/>
      <c r="VV33" s="13"/>
      <c r="VW33" s="13"/>
      <c r="VX33" s="13"/>
      <c r="VY33" s="13"/>
      <c r="VZ33" s="13"/>
      <c r="WA33" s="13"/>
      <c r="WB33" s="13"/>
      <c r="WC33" s="13"/>
      <c r="WD33" s="13"/>
      <c r="WE33" s="13"/>
      <c r="WF33" s="13"/>
      <c r="WG33" s="13"/>
      <c r="WH33" s="13"/>
      <c r="WI33" s="13"/>
      <c r="WJ33" s="13"/>
      <c r="WK33" s="13"/>
      <c r="WL33" s="13"/>
      <c r="WM33" s="13"/>
      <c r="WN33" s="13"/>
      <c r="WO33" s="13"/>
      <c r="WP33" s="13"/>
      <c r="WQ33" s="13"/>
      <c r="WR33" s="13"/>
      <c r="WS33" s="13"/>
      <c r="WT33" s="13"/>
      <c r="WU33" s="13"/>
      <c r="WV33" s="13"/>
      <c r="WW33" s="13"/>
      <c r="WX33" s="13"/>
      <c r="WY33" s="13"/>
      <c r="WZ33" s="13"/>
      <c r="XA33" s="13"/>
      <c r="XB33" s="13"/>
      <c r="XC33" s="13"/>
      <c r="XD33" s="13"/>
      <c r="XE33" s="13"/>
      <c r="XF33" s="13"/>
      <c r="XG33" s="13"/>
      <c r="XH33" s="13"/>
      <c r="XI33" s="13"/>
      <c r="XJ33" s="13"/>
      <c r="XK33" s="13"/>
      <c r="XL33" s="13"/>
      <c r="XM33" s="13"/>
      <c r="XN33" s="13"/>
      <c r="XO33" s="13"/>
      <c r="XP33" s="13"/>
      <c r="XQ33" s="13"/>
      <c r="XR33" s="13"/>
      <c r="XS33" s="13"/>
      <c r="XT33" s="13"/>
      <c r="XU33" s="13"/>
      <c r="XV33" s="13"/>
      <c r="XW33" s="13"/>
      <c r="XX33" s="13"/>
      <c r="XY33" s="13"/>
      <c r="XZ33" s="13"/>
      <c r="YA33" s="13"/>
      <c r="YB33" s="13"/>
      <c r="YC33" s="13"/>
      <c r="YD33" s="13"/>
      <c r="YE33" s="13"/>
      <c r="YF33" s="13"/>
      <c r="YG33" s="13"/>
      <c r="YH33" s="13"/>
      <c r="YI33" s="13"/>
      <c r="YJ33" s="13"/>
      <c r="YK33" s="13"/>
      <c r="YL33" s="13"/>
      <c r="YM33" s="13"/>
      <c r="YN33" s="13"/>
      <c r="YO33" s="13"/>
      <c r="YP33" s="13"/>
      <c r="YQ33" s="13"/>
      <c r="YR33" s="13"/>
      <c r="YS33" s="13"/>
      <c r="YT33" s="13"/>
      <c r="YU33" s="13"/>
      <c r="YV33" s="13"/>
      <c r="YW33" s="13"/>
      <c r="YX33" s="13"/>
      <c r="YY33" s="13"/>
      <c r="YZ33" s="13"/>
      <c r="ZA33" s="13"/>
      <c r="ZB33" s="13"/>
      <c r="ZC33" s="13"/>
      <c r="ZD33" s="13"/>
      <c r="ZE33" s="13"/>
      <c r="ZF33" s="13"/>
      <c r="ZG33" s="13"/>
      <c r="ZH33" s="13"/>
      <c r="ZI33" s="13"/>
      <c r="ZJ33" s="13"/>
      <c r="ZK33" s="13"/>
      <c r="ZL33" s="13"/>
      <c r="ZM33" s="13"/>
      <c r="ZN33" s="13"/>
      <c r="ZO33" s="13"/>
      <c r="ZP33" s="13"/>
      <c r="ZQ33" s="13"/>
      <c r="ZR33" s="13"/>
      <c r="ZS33" s="13"/>
      <c r="ZT33" s="13"/>
      <c r="ZU33" s="13"/>
      <c r="ZV33" s="13"/>
      <c r="ZW33" s="13"/>
      <c r="ZX33" s="13"/>
      <c r="ZY33" s="13"/>
      <c r="ZZ33" s="13"/>
      <c r="AAA33" s="13"/>
      <c r="AAB33" s="13"/>
      <c r="AAC33" s="13"/>
      <c r="AAD33" s="13"/>
      <c r="AAE33" s="13"/>
      <c r="AAF33" s="13"/>
      <c r="AAG33" s="13"/>
      <c r="AAH33" s="13"/>
      <c r="AAI33" s="13"/>
      <c r="AAJ33" s="13"/>
      <c r="AAK33" s="13"/>
      <c r="AAL33" s="13"/>
      <c r="AAM33" s="13"/>
      <c r="AAN33" s="13"/>
      <c r="AAO33" s="13"/>
      <c r="AAP33" s="13"/>
      <c r="AAQ33" s="13"/>
      <c r="AAR33" s="13"/>
      <c r="AAS33" s="13"/>
      <c r="AAT33" s="13"/>
      <c r="AAU33" s="13"/>
      <c r="AAV33" s="13"/>
      <c r="AAW33" s="13"/>
      <c r="AAX33" s="13"/>
      <c r="AAY33" s="13"/>
      <c r="AAZ33" s="13"/>
      <c r="ABA33" s="13"/>
      <c r="ABB33" s="13"/>
      <c r="ABC33" s="13"/>
      <c r="ABD33" s="13"/>
      <c r="ABE33" s="13"/>
      <c r="ABF33" s="13"/>
      <c r="ABG33" s="13"/>
      <c r="ABH33" s="13"/>
      <c r="ABI33" s="13"/>
      <c r="ABJ33" s="13"/>
      <c r="ABK33" s="13"/>
      <c r="ABL33" s="13"/>
      <c r="ABM33" s="13"/>
      <c r="ABN33" s="13"/>
      <c r="ABO33" s="13"/>
      <c r="ABP33" s="13"/>
      <c r="ABQ33" s="13"/>
      <c r="ABR33" s="13"/>
      <c r="ABS33" s="13"/>
      <c r="ABT33" s="13"/>
      <c r="ABU33" s="13"/>
      <c r="ABV33" s="13"/>
      <c r="ABW33" s="13"/>
      <c r="ABX33" s="13"/>
      <c r="ABY33" s="13"/>
      <c r="ABZ33" s="13"/>
      <c r="ACA33" s="13"/>
      <c r="ACB33" s="13"/>
      <c r="ACC33" s="13"/>
      <c r="ACD33" s="13"/>
      <c r="ACE33" s="13"/>
      <c r="ACF33" s="13"/>
      <c r="ACG33" s="13"/>
      <c r="ACH33" s="13"/>
      <c r="ACI33" s="13"/>
      <c r="ACJ33" s="13"/>
      <c r="ACK33" s="13"/>
      <c r="ACL33" s="13"/>
      <c r="ACM33" s="13"/>
      <c r="ACN33" s="13"/>
      <c r="ACO33" s="13"/>
      <c r="ACP33" s="13"/>
      <c r="ACQ33" s="13"/>
      <c r="ACR33" s="13"/>
      <c r="ACS33" s="13"/>
      <c r="ACT33" s="13"/>
      <c r="ACU33" s="13"/>
      <c r="ACV33" s="13"/>
      <c r="ACW33" s="13"/>
      <c r="ACX33" s="13"/>
      <c r="ACY33" s="13"/>
      <c r="ACZ33" s="13"/>
      <c r="ADA33" s="13"/>
      <c r="ADB33" s="13"/>
      <c r="ADC33" s="13"/>
      <c r="ADD33" s="13"/>
      <c r="ADE33" s="13"/>
      <c r="ADF33" s="13"/>
      <c r="ADG33" s="13"/>
      <c r="ADH33" s="13"/>
      <c r="ADI33" s="13"/>
      <c r="ADJ33" s="13"/>
      <c r="ADK33" s="13"/>
      <c r="ADL33" s="13"/>
      <c r="ADM33" s="13"/>
      <c r="ADN33" s="13"/>
      <c r="ADO33" s="13"/>
      <c r="ADP33" s="13"/>
      <c r="ADQ33" s="13"/>
      <c r="ADR33" s="13"/>
      <c r="ADS33" s="13"/>
      <c r="ADT33" s="13"/>
      <c r="ADU33" s="13"/>
      <c r="ADV33" s="13"/>
      <c r="ADW33" s="13"/>
      <c r="ADX33" s="13"/>
      <c r="ADY33" s="13"/>
      <c r="ADZ33" s="13"/>
      <c r="AEA33" s="13"/>
      <c r="AEB33" s="13"/>
      <c r="AEC33" s="13"/>
      <c r="AED33" s="13"/>
      <c r="AEE33" s="13"/>
      <c r="AEF33" s="13"/>
      <c r="AEG33" s="13"/>
      <c r="AEH33" s="13"/>
      <c r="AEI33" s="13"/>
      <c r="AEJ33" s="13"/>
      <c r="AEK33" s="13"/>
      <c r="AEL33" s="13"/>
      <c r="AEM33" s="13"/>
      <c r="AEN33" s="13"/>
      <c r="AEO33" s="13"/>
      <c r="AEP33" s="13"/>
      <c r="AEQ33" s="13"/>
      <c r="AER33" s="13"/>
      <c r="AES33" s="13"/>
      <c r="AET33" s="13"/>
      <c r="AEU33" s="13"/>
      <c r="AEV33" s="13"/>
      <c r="AEW33" s="13"/>
      <c r="AEX33" s="13"/>
      <c r="AEY33" s="13"/>
      <c r="AEZ33" s="13"/>
      <c r="AFA33" s="13"/>
      <c r="AFB33" s="13"/>
      <c r="AFC33" s="13"/>
      <c r="AFD33" s="13"/>
      <c r="AFE33" s="13"/>
      <c r="AFF33" s="13"/>
      <c r="AFG33" s="13"/>
      <c r="AFH33" s="13"/>
      <c r="AFI33" s="13"/>
      <c r="AFJ33" s="13"/>
      <c r="AFK33" s="13"/>
      <c r="AFL33" s="13"/>
      <c r="AFM33" s="13"/>
      <c r="AFN33" s="13"/>
      <c r="AFO33" s="13"/>
      <c r="AFP33" s="13"/>
      <c r="AFQ33" s="13"/>
      <c r="AFR33" s="13"/>
      <c r="AFS33" s="13"/>
      <c r="AFT33" s="13"/>
      <c r="AFU33" s="13"/>
      <c r="AFV33" s="13"/>
      <c r="AFW33" s="13"/>
      <c r="AFX33" s="13"/>
      <c r="AFY33" s="13"/>
      <c r="AFZ33" s="13"/>
      <c r="AGA33" s="13"/>
      <c r="AGB33" s="13"/>
      <c r="AGC33" s="13"/>
      <c r="AGD33" s="13"/>
      <c r="AGE33" s="13"/>
      <c r="AGF33" s="13"/>
      <c r="AGG33" s="13"/>
      <c r="AGH33" s="13"/>
      <c r="AGI33" s="13"/>
      <c r="AGJ33" s="13"/>
      <c r="AGK33" s="13"/>
      <c r="AGL33" s="13"/>
      <c r="AGM33" s="13"/>
      <c r="AGN33" s="13"/>
      <c r="AGO33" s="13"/>
      <c r="AGP33" s="13"/>
      <c r="AGQ33" s="13"/>
      <c r="AGR33" s="13"/>
      <c r="AGS33" s="13"/>
      <c r="AGT33" s="13"/>
      <c r="AGU33" s="13"/>
      <c r="AGV33" s="13"/>
      <c r="AGW33" s="13"/>
      <c r="AGX33" s="13"/>
      <c r="AGY33" s="13"/>
      <c r="AGZ33" s="13"/>
      <c r="AHA33" s="13"/>
      <c r="AHB33" s="13"/>
      <c r="AHC33" s="13"/>
      <c r="AHD33" s="13"/>
      <c r="AHE33" s="13"/>
      <c r="AHF33" s="13"/>
      <c r="AHG33" s="13"/>
      <c r="AHH33" s="13"/>
      <c r="AHI33" s="13"/>
      <c r="AHJ33" s="13"/>
      <c r="AHK33" s="13"/>
      <c r="AHL33" s="13"/>
      <c r="AHM33" s="13"/>
      <c r="AHN33" s="13"/>
      <c r="AHO33" s="13"/>
      <c r="AHP33" s="13"/>
      <c r="AHQ33" s="13"/>
      <c r="AHR33" s="13"/>
      <c r="AHS33" s="13"/>
      <c r="AHT33" s="13"/>
      <c r="AHU33" s="13"/>
      <c r="AHV33" s="13"/>
      <c r="AHW33" s="13"/>
      <c r="AHX33" s="13"/>
      <c r="AHY33" s="13"/>
      <c r="AHZ33" s="13"/>
      <c r="AIA33" s="13"/>
      <c r="AIB33" s="13"/>
      <c r="AIC33" s="13"/>
      <c r="AID33" s="13"/>
      <c r="AIE33" s="13"/>
      <c r="AIF33" s="13"/>
      <c r="AIG33" s="13"/>
      <c r="AIH33" s="13"/>
      <c r="AII33" s="13"/>
      <c r="AIJ33" s="13"/>
      <c r="AIK33" s="13"/>
      <c r="AIL33" s="13"/>
      <c r="AIM33" s="13"/>
      <c r="AIN33" s="13"/>
      <c r="AIO33" s="13"/>
      <c r="AIP33" s="13"/>
      <c r="AIQ33" s="13"/>
      <c r="AIR33" s="13"/>
      <c r="AIS33" s="13"/>
      <c r="AIT33" s="13"/>
      <c r="AIU33" s="13"/>
      <c r="AIV33" s="13"/>
      <c r="AIW33" s="13"/>
      <c r="AIX33" s="13"/>
      <c r="AIY33" s="13"/>
      <c r="AIZ33" s="13"/>
      <c r="AJA33" s="13"/>
      <c r="AJB33" s="13"/>
      <c r="AJC33" s="13"/>
      <c r="AJD33" s="13"/>
      <c r="AJE33" s="13"/>
      <c r="AJF33" s="13"/>
      <c r="AJG33" s="13"/>
      <c r="AJH33" s="13"/>
      <c r="AJI33" s="13"/>
      <c r="AJJ33" s="13"/>
      <c r="AJK33" s="13"/>
      <c r="AJL33" s="13"/>
      <c r="AJM33" s="13"/>
      <c r="AJN33" s="13"/>
      <c r="AJO33" s="13"/>
      <c r="AJP33" s="13"/>
      <c r="AJQ33" s="13"/>
      <c r="AJR33" s="13"/>
      <c r="AJS33" s="13"/>
      <c r="AJT33" s="13"/>
    </row>
    <row r="34" spans="1:956" s="2" customFormat="1" ht="128.44999999999999" hidden="1" customHeight="1" x14ac:dyDescent="0.3">
      <c r="A34" s="170"/>
      <c r="B34" s="172"/>
      <c r="C34" s="175"/>
      <c r="D34" s="158"/>
      <c r="E34" s="158"/>
      <c r="F34" s="175"/>
      <c r="G34" s="158"/>
      <c r="H34" s="152"/>
      <c r="I34" s="158"/>
      <c r="J34" s="150"/>
      <c r="K34" s="142"/>
      <c r="L34" s="142"/>
      <c r="M34" s="150"/>
      <c r="N34" s="142"/>
      <c r="O34" s="79">
        <v>0.66</v>
      </c>
      <c r="P34" s="87" t="s">
        <v>339</v>
      </c>
      <c r="Q34" s="64" t="s">
        <v>298</v>
      </c>
      <c r="R34" s="77"/>
      <c r="S34" s="64" t="s">
        <v>299</v>
      </c>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13"/>
      <c r="VB34" s="13"/>
      <c r="VC34" s="13"/>
      <c r="VD34" s="13"/>
      <c r="VE34" s="13"/>
      <c r="VF34" s="13"/>
      <c r="VG34" s="13"/>
      <c r="VH34" s="13"/>
      <c r="VI34" s="13"/>
      <c r="VJ34" s="13"/>
      <c r="VK34" s="13"/>
      <c r="VL34" s="13"/>
      <c r="VM34" s="13"/>
      <c r="VN34" s="13"/>
      <c r="VO34" s="13"/>
      <c r="VP34" s="13"/>
      <c r="VQ34" s="13"/>
      <c r="VR34" s="13"/>
      <c r="VS34" s="13"/>
      <c r="VT34" s="13"/>
      <c r="VU34" s="13"/>
      <c r="VV34" s="13"/>
      <c r="VW34" s="13"/>
      <c r="VX34" s="13"/>
      <c r="VY34" s="13"/>
      <c r="VZ34" s="13"/>
      <c r="WA34" s="13"/>
      <c r="WB34" s="13"/>
      <c r="WC34" s="13"/>
      <c r="WD34" s="13"/>
      <c r="WE34" s="13"/>
      <c r="WF34" s="13"/>
      <c r="WG34" s="13"/>
      <c r="WH34" s="13"/>
      <c r="WI34" s="13"/>
      <c r="WJ34" s="13"/>
      <c r="WK34" s="13"/>
      <c r="WL34" s="13"/>
      <c r="WM34" s="13"/>
      <c r="WN34" s="13"/>
      <c r="WO34" s="13"/>
      <c r="WP34" s="13"/>
      <c r="WQ34" s="13"/>
      <c r="WR34" s="13"/>
      <c r="WS34" s="13"/>
      <c r="WT34" s="13"/>
      <c r="WU34" s="13"/>
      <c r="WV34" s="13"/>
      <c r="WW34" s="13"/>
      <c r="WX34" s="13"/>
      <c r="WY34" s="13"/>
      <c r="WZ34" s="13"/>
      <c r="XA34" s="13"/>
      <c r="XB34" s="13"/>
      <c r="XC34" s="13"/>
      <c r="XD34" s="13"/>
      <c r="XE34" s="13"/>
      <c r="XF34" s="13"/>
      <c r="XG34" s="13"/>
      <c r="XH34" s="13"/>
      <c r="XI34" s="13"/>
      <c r="XJ34" s="13"/>
      <c r="XK34" s="13"/>
      <c r="XL34" s="13"/>
      <c r="XM34" s="13"/>
      <c r="XN34" s="13"/>
      <c r="XO34" s="13"/>
      <c r="XP34" s="13"/>
      <c r="XQ34" s="13"/>
      <c r="XR34" s="13"/>
      <c r="XS34" s="13"/>
      <c r="XT34" s="13"/>
      <c r="XU34" s="13"/>
      <c r="XV34" s="13"/>
      <c r="XW34" s="13"/>
      <c r="XX34" s="13"/>
      <c r="XY34" s="13"/>
      <c r="XZ34" s="13"/>
      <c r="YA34" s="13"/>
      <c r="YB34" s="13"/>
      <c r="YC34" s="13"/>
      <c r="YD34" s="13"/>
      <c r="YE34" s="13"/>
      <c r="YF34" s="13"/>
      <c r="YG34" s="13"/>
      <c r="YH34" s="13"/>
      <c r="YI34" s="13"/>
      <c r="YJ34" s="13"/>
      <c r="YK34" s="13"/>
      <c r="YL34" s="13"/>
      <c r="YM34" s="13"/>
      <c r="YN34" s="13"/>
      <c r="YO34" s="13"/>
      <c r="YP34" s="13"/>
      <c r="YQ34" s="13"/>
      <c r="YR34" s="13"/>
      <c r="YS34" s="13"/>
      <c r="YT34" s="13"/>
      <c r="YU34" s="13"/>
      <c r="YV34" s="13"/>
      <c r="YW34" s="13"/>
      <c r="YX34" s="13"/>
      <c r="YY34" s="13"/>
      <c r="YZ34" s="13"/>
      <c r="ZA34" s="13"/>
      <c r="ZB34" s="13"/>
      <c r="ZC34" s="13"/>
      <c r="ZD34" s="13"/>
      <c r="ZE34" s="13"/>
      <c r="ZF34" s="13"/>
      <c r="ZG34" s="13"/>
      <c r="ZH34" s="13"/>
      <c r="ZI34" s="13"/>
      <c r="ZJ34" s="13"/>
      <c r="ZK34" s="13"/>
      <c r="ZL34" s="13"/>
      <c r="ZM34" s="13"/>
      <c r="ZN34" s="13"/>
      <c r="ZO34" s="13"/>
      <c r="ZP34" s="13"/>
      <c r="ZQ34" s="13"/>
      <c r="ZR34" s="13"/>
      <c r="ZS34" s="13"/>
      <c r="ZT34" s="13"/>
      <c r="ZU34" s="13"/>
      <c r="ZV34" s="13"/>
      <c r="ZW34" s="13"/>
      <c r="ZX34" s="13"/>
      <c r="ZY34" s="13"/>
      <c r="ZZ34" s="13"/>
      <c r="AAA34" s="13"/>
      <c r="AAB34" s="13"/>
      <c r="AAC34" s="13"/>
      <c r="AAD34" s="13"/>
      <c r="AAE34" s="13"/>
      <c r="AAF34" s="13"/>
      <c r="AAG34" s="13"/>
      <c r="AAH34" s="13"/>
      <c r="AAI34" s="13"/>
      <c r="AAJ34" s="13"/>
      <c r="AAK34" s="13"/>
      <c r="AAL34" s="13"/>
      <c r="AAM34" s="13"/>
      <c r="AAN34" s="13"/>
      <c r="AAO34" s="13"/>
      <c r="AAP34" s="13"/>
      <c r="AAQ34" s="13"/>
      <c r="AAR34" s="13"/>
      <c r="AAS34" s="13"/>
      <c r="AAT34" s="13"/>
      <c r="AAU34" s="13"/>
      <c r="AAV34" s="13"/>
      <c r="AAW34" s="13"/>
      <c r="AAX34" s="13"/>
      <c r="AAY34" s="13"/>
      <c r="AAZ34" s="13"/>
      <c r="ABA34" s="13"/>
      <c r="ABB34" s="13"/>
      <c r="ABC34" s="13"/>
      <c r="ABD34" s="13"/>
      <c r="ABE34" s="13"/>
      <c r="ABF34" s="13"/>
      <c r="ABG34" s="13"/>
      <c r="ABH34" s="13"/>
      <c r="ABI34" s="13"/>
      <c r="ABJ34" s="13"/>
      <c r="ABK34" s="13"/>
      <c r="ABL34" s="13"/>
      <c r="ABM34" s="13"/>
      <c r="ABN34" s="13"/>
      <c r="ABO34" s="13"/>
      <c r="ABP34" s="13"/>
      <c r="ABQ34" s="13"/>
      <c r="ABR34" s="13"/>
      <c r="ABS34" s="13"/>
      <c r="ABT34" s="13"/>
      <c r="ABU34" s="13"/>
      <c r="ABV34" s="13"/>
      <c r="ABW34" s="13"/>
      <c r="ABX34" s="13"/>
      <c r="ABY34" s="13"/>
      <c r="ABZ34" s="13"/>
      <c r="ACA34" s="13"/>
      <c r="ACB34" s="13"/>
      <c r="ACC34" s="13"/>
      <c r="ACD34" s="13"/>
      <c r="ACE34" s="13"/>
      <c r="ACF34" s="13"/>
      <c r="ACG34" s="13"/>
      <c r="ACH34" s="13"/>
      <c r="ACI34" s="13"/>
      <c r="ACJ34" s="13"/>
      <c r="ACK34" s="13"/>
      <c r="ACL34" s="13"/>
      <c r="ACM34" s="13"/>
      <c r="ACN34" s="13"/>
      <c r="ACO34" s="13"/>
      <c r="ACP34" s="13"/>
      <c r="ACQ34" s="13"/>
      <c r="ACR34" s="13"/>
      <c r="ACS34" s="13"/>
      <c r="ACT34" s="13"/>
      <c r="ACU34" s="13"/>
      <c r="ACV34" s="13"/>
      <c r="ACW34" s="13"/>
      <c r="ACX34" s="13"/>
      <c r="ACY34" s="13"/>
      <c r="ACZ34" s="13"/>
      <c r="ADA34" s="13"/>
      <c r="ADB34" s="13"/>
      <c r="ADC34" s="13"/>
      <c r="ADD34" s="13"/>
      <c r="ADE34" s="13"/>
      <c r="ADF34" s="13"/>
      <c r="ADG34" s="13"/>
      <c r="ADH34" s="13"/>
      <c r="ADI34" s="13"/>
      <c r="ADJ34" s="13"/>
      <c r="ADK34" s="13"/>
      <c r="ADL34" s="13"/>
      <c r="ADM34" s="13"/>
      <c r="ADN34" s="13"/>
      <c r="ADO34" s="13"/>
      <c r="ADP34" s="13"/>
      <c r="ADQ34" s="13"/>
      <c r="ADR34" s="13"/>
      <c r="ADS34" s="13"/>
      <c r="ADT34" s="13"/>
      <c r="ADU34" s="13"/>
      <c r="ADV34" s="13"/>
      <c r="ADW34" s="13"/>
      <c r="ADX34" s="13"/>
      <c r="ADY34" s="13"/>
      <c r="ADZ34" s="13"/>
      <c r="AEA34" s="13"/>
      <c r="AEB34" s="13"/>
      <c r="AEC34" s="13"/>
      <c r="AED34" s="13"/>
      <c r="AEE34" s="13"/>
      <c r="AEF34" s="13"/>
      <c r="AEG34" s="13"/>
      <c r="AEH34" s="13"/>
      <c r="AEI34" s="13"/>
      <c r="AEJ34" s="13"/>
      <c r="AEK34" s="13"/>
      <c r="AEL34" s="13"/>
      <c r="AEM34" s="13"/>
      <c r="AEN34" s="13"/>
      <c r="AEO34" s="13"/>
      <c r="AEP34" s="13"/>
      <c r="AEQ34" s="13"/>
      <c r="AER34" s="13"/>
      <c r="AES34" s="13"/>
      <c r="AET34" s="13"/>
      <c r="AEU34" s="13"/>
      <c r="AEV34" s="13"/>
      <c r="AEW34" s="13"/>
      <c r="AEX34" s="13"/>
      <c r="AEY34" s="13"/>
      <c r="AEZ34" s="13"/>
      <c r="AFA34" s="13"/>
      <c r="AFB34" s="13"/>
      <c r="AFC34" s="13"/>
      <c r="AFD34" s="13"/>
      <c r="AFE34" s="13"/>
      <c r="AFF34" s="13"/>
      <c r="AFG34" s="13"/>
      <c r="AFH34" s="13"/>
      <c r="AFI34" s="13"/>
      <c r="AFJ34" s="13"/>
      <c r="AFK34" s="13"/>
      <c r="AFL34" s="13"/>
      <c r="AFM34" s="13"/>
      <c r="AFN34" s="13"/>
      <c r="AFO34" s="13"/>
      <c r="AFP34" s="13"/>
      <c r="AFQ34" s="13"/>
      <c r="AFR34" s="13"/>
      <c r="AFS34" s="13"/>
      <c r="AFT34" s="13"/>
      <c r="AFU34" s="13"/>
      <c r="AFV34" s="13"/>
      <c r="AFW34" s="13"/>
      <c r="AFX34" s="13"/>
      <c r="AFY34" s="13"/>
      <c r="AFZ34" s="13"/>
      <c r="AGA34" s="13"/>
      <c r="AGB34" s="13"/>
      <c r="AGC34" s="13"/>
      <c r="AGD34" s="13"/>
      <c r="AGE34" s="13"/>
      <c r="AGF34" s="13"/>
      <c r="AGG34" s="13"/>
      <c r="AGH34" s="13"/>
      <c r="AGI34" s="13"/>
      <c r="AGJ34" s="13"/>
      <c r="AGK34" s="13"/>
      <c r="AGL34" s="13"/>
      <c r="AGM34" s="13"/>
      <c r="AGN34" s="13"/>
      <c r="AGO34" s="13"/>
      <c r="AGP34" s="13"/>
      <c r="AGQ34" s="13"/>
      <c r="AGR34" s="13"/>
      <c r="AGS34" s="13"/>
      <c r="AGT34" s="13"/>
      <c r="AGU34" s="13"/>
      <c r="AGV34" s="13"/>
      <c r="AGW34" s="13"/>
      <c r="AGX34" s="13"/>
      <c r="AGY34" s="13"/>
      <c r="AGZ34" s="13"/>
      <c r="AHA34" s="13"/>
      <c r="AHB34" s="13"/>
      <c r="AHC34" s="13"/>
      <c r="AHD34" s="13"/>
      <c r="AHE34" s="13"/>
      <c r="AHF34" s="13"/>
      <c r="AHG34" s="13"/>
      <c r="AHH34" s="13"/>
      <c r="AHI34" s="13"/>
      <c r="AHJ34" s="13"/>
      <c r="AHK34" s="13"/>
      <c r="AHL34" s="13"/>
      <c r="AHM34" s="13"/>
      <c r="AHN34" s="13"/>
      <c r="AHO34" s="13"/>
      <c r="AHP34" s="13"/>
      <c r="AHQ34" s="13"/>
      <c r="AHR34" s="13"/>
      <c r="AHS34" s="13"/>
      <c r="AHT34" s="13"/>
      <c r="AHU34" s="13"/>
      <c r="AHV34" s="13"/>
      <c r="AHW34" s="13"/>
      <c r="AHX34" s="13"/>
      <c r="AHY34" s="13"/>
      <c r="AHZ34" s="13"/>
      <c r="AIA34" s="13"/>
      <c r="AIB34" s="13"/>
      <c r="AIC34" s="13"/>
      <c r="AID34" s="13"/>
      <c r="AIE34" s="13"/>
      <c r="AIF34" s="13"/>
      <c r="AIG34" s="13"/>
      <c r="AIH34" s="13"/>
      <c r="AII34" s="13"/>
      <c r="AIJ34" s="13"/>
      <c r="AIK34" s="13"/>
      <c r="AIL34" s="13"/>
      <c r="AIM34" s="13"/>
      <c r="AIN34" s="13"/>
      <c r="AIO34" s="13"/>
      <c r="AIP34" s="13"/>
      <c r="AIQ34" s="13"/>
      <c r="AIR34" s="13"/>
      <c r="AIS34" s="13"/>
      <c r="AIT34" s="13"/>
      <c r="AIU34" s="13"/>
      <c r="AIV34" s="13"/>
      <c r="AIW34" s="13"/>
      <c r="AIX34" s="13"/>
      <c r="AIY34" s="13"/>
      <c r="AIZ34" s="13"/>
      <c r="AJA34" s="13"/>
      <c r="AJB34" s="13"/>
      <c r="AJC34" s="13"/>
      <c r="AJD34" s="13"/>
      <c r="AJE34" s="13"/>
      <c r="AJF34" s="13"/>
      <c r="AJG34" s="13"/>
      <c r="AJH34" s="13"/>
      <c r="AJI34" s="13"/>
      <c r="AJJ34" s="13"/>
      <c r="AJK34" s="13"/>
      <c r="AJL34" s="13"/>
      <c r="AJM34" s="13"/>
      <c r="AJN34" s="13"/>
      <c r="AJO34" s="13"/>
      <c r="AJP34" s="13"/>
      <c r="AJQ34" s="13"/>
      <c r="AJR34" s="13"/>
      <c r="AJS34" s="13"/>
      <c r="AJT34" s="13"/>
    </row>
    <row r="35" spans="1:956" s="2" customFormat="1" ht="103.9" hidden="1" customHeight="1" x14ac:dyDescent="0.3">
      <c r="A35" s="170"/>
      <c r="B35" s="172"/>
      <c r="C35" s="175"/>
      <c r="D35" s="158"/>
      <c r="E35" s="158"/>
      <c r="F35" s="175"/>
      <c r="G35" s="158"/>
      <c r="H35" s="152"/>
      <c r="I35" s="158"/>
      <c r="J35" s="150"/>
      <c r="K35" s="142"/>
      <c r="L35" s="142"/>
      <c r="M35" s="150"/>
      <c r="N35" s="142"/>
      <c r="O35" s="79">
        <v>0.66</v>
      </c>
      <c r="P35" s="87" t="s">
        <v>340</v>
      </c>
      <c r="Q35" s="64" t="s">
        <v>298</v>
      </c>
      <c r="R35" s="77"/>
      <c r="S35" s="64" t="s">
        <v>299</v>
      </c>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row>
    <row r="36" spans="1:956" s="2" customFormat="1" ht="123.6" hidden="1" customHeight="1" x14ac:dyDescent="0.3">
      <c r="A36" s="171"/>
      <c r="B36" s="128"/>
      <c r="C36" s="174"/>
      <c r="D36" s="155"/>
      <c r="E36" s="155"/>
      <c r="F36" s="174"/>
      <c r="G36" s="155"/>
      <c r="H36" s="153"/>
      <c r="I36" s="155"/>
      <c r="J36" s="135"/>
      <c r="K36" s="143"/>
      <c r="L36" s="143"/>
      <c r="M36" s="135"/>
      <c r="N36" s="143"/>
      <c r="O36" s="79">
        <v>0.66</v>
      </c>
      <c r="P36" s="87" t="s">
        <v>341</v>
      </c>
      <c r="Q36" s="64" t="s">
        <v>298</v>
      </c>
      <c r="R36" s="77"/>
      <c r="S36" s="64" t="s">
        <v>299</v>
      </c>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row>
    <row r="37" spans="1:956" s="53" customFormat="1" ht="24" hidden="1" customHeight="1" x14ac:dyDescent="0.3">
      <c r="A37" s="131" t="s">
        <v>95</v>
      </c>
      <c r="B37" s="132"/>
      <c r="C37" s="132"/>
      <c r="D37" s="132"/>
      <c r="E37" s="132"/>
      <c r="F37" s="132"/>
      <c r="G37" s="132"/>
      <c r="H37" s="132"/>
      <c r="I37" s="132"/>
      <c r="J37" s="132"/>
      <c r="K37" s="132"/>
      <c r="L37" s="132"/>
      <c r="M37" s="132"/>
      <c r="N37" s="133"/>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row>
    <row r="38" spans="1:956" s="2" customFormat="1" ht="193.9" hidden="1" customHeight="1" x14ac:dyDescent="0.3">
      <c r="A38" s="95" t="s">
        <v>273</v>
      </c>
      <c r="B38" s="88" t="s">
        <v>274</v>
      </c>
      <c r="C38" s="27" t="s">
        <v>275</v>
      </c>
      <c r="D38" s="28" t="s">
        <v>37</v>
      </c>
      <c r="E38" s="28" t="s">
        <v>276</v>
      </c>
      <c r="F38" s="27" t="s">
        <v>277</v>
      </c>
      <c r="G38" s="28" t="s">
        <v>25</v>
      </c>
      <c r="H38" s="52" t="s">
        <v>166</v>
      </c>
      <c r="I38" s="28" t="s">
        <v>42</v>
      </c>
      <c r="J38" s="27" t="s">
        <v>342</v>
      </c>
      <c r="K38" s="24" t="s">
        <v>278</v>
      </c>
      <c r="L38" s="24" t="s">
        <v>72</v>
      </c>
      <c r="M38" s="27" t="s">
        <v>279</v>
      </c>
      <c r="N38" s="24" t="s">
        <v>72</v>
      </c>
      <c r="O38" s="79">
        <v>0.66</v>
      </c>
      <c r="P38" s="110" t="s">
        <v>392</v>
      </c>
      <c r="Q38" s="64" t="s">
        <v>298</v>
      </c>
      <c r="R38" s="62"/>
      <c r="S38" s="110" t="s">
        <v>299</v>
      </c>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13"/>
      <c r="VB38" s="13"/>
      <c r="VC38" s="13"/>
      <c r="VD38" s="13"/>
      <c r="VE38" s="13"/>
      <c r="VF38" s="13"/>
      <c r="VG38" s="13"/>
      <c r="VH38" s="13"/>
      <c r="VI38" s="13"/>
      <c r="VJ38" s="13"/>
      <c r="VK38" s="13"/>
      <c r="VL38" s="13"/>
      <c r="VM38" s="13"/>
      <c r="VN38" s="13"/>
      <c r="VO38" s="13"/>
      <c r="VP38" s="13"/>
      <c r="VQ38" s="13"/>
      <c r="VR38" s="13"/>
      <c r="VS38" s="13"/>
      <c r="VT38" s="13"/>
      <c r="VU38" s="13"/>
      <c r="VV38" s="13"/>
      <c r="VW38" s="13"/>
      <c r="VX38" s="13"/>
      <c r="VY38" s="13"/>
      <c r="VZ38" s="13"/>
      <c r="WA38" s="13"/>
      <c r="WB38" s="13"/>
      <c r="WC38" s="13"/>
      <c r="WD38" s="13"/>
      <c r="WE38" s="13"/>
      <c r="WF38" s="13"/>
      <c r="WG38" s="13"/>
      <c r="WH38" s="13"/>
      <c r="WI38" s="13"/>
      <c r="WJ38" s="13"/>
      <c r="WK38" s="13"/>
      <c r="WL38" s="13"/>
      <c r="WM38" s="13"/>
      <c r="WN38" s="13"/>
      <c r="WO38" s="13"/>
      <c r="WP38" s="13"/>
      <c r="WQ38" s="13"/>
      <c r="WR38" s="13"/>
      <c r="WS38" s="13"/>
      <c r="WT38" s="13"/>
      <c r="WU38" s="13"/>
      <c r="WV38" s="13"/>
      <c r="WW38" s="13"/>
      <c r="WX38" s="13"/>
      <c r="WY38" s="13"/>
      <c r="WZ38" s="13"/>
      <c r="XA38" s="13"/>
      <c r="XB38" s="13"/>
      <c r="XC38" s="13"/>
      <c r="XD38" s="13"/>
      <c r="XE38" s="13"/>
      <c r="XF38" s="13"/>
      <c r="XG38" s="13"/>
      <c r="XH38" s="13"/>
      <c r="XI38" s="13"/>
      <c r="XJ38" s="13"/>
      <c r="XK38" s="13"/>
      <c r="XL38" s="13"/>
      <c r="XM38" s="13"/>
      <c r="XN38" s="13"/>
      <c r="XO38" s="13"/>
      <c r="XP38" s="13"/>
      <c r="XQ38" s="13"/>
      <c r="XR38" s="13"/>
      <c r="XS38" s="13"/>
      <c r="XT38" s="13"/>
      <c r="XU38" s="13"/>
      <c r="XV38" s="13"/>
      <c r="XW38" s="13"/>
      <c r="XX38" s="13"/>
      <c r="XY38" s="13"/>
      <c r="XZ38" s="13"/>
      <c r="YA38" s="13"/>
      <c r="YB38" s="13"/>
      <c r="YC38" s="13"/>
      <c r="YD38" s="13"/>
      <c r="YE38" s="13"/>
      <c r="YF38" s="13"/>
      <c r="YG38" s="13"/>
      <c r="YH38" s="13"/>
      <c r="YI38" s="13"/>
      <c r="YJ38" s="13"/>
      <c r="YK38" s="13"/>
      <c r="YL38" s="13"/>
      <c r="YM38" s="13"/>
      <c r="YN38" s="13"/>
      <c r="YO38" s="13"/>
      <c r="YP38" s="13"/>
      <c r="YQ38" s="13"/>
      <c r="YR38" s="13"/>
      <c r="YS38" s="13"/>
      <c r="YT38" s="13"/>
      <c r="YU38" s="13"/>
      <c r="YV38" s="13"/>
      <c r="YW38" s="13"/>
      <c r="YX38" s="13"/>
      <c r="YY38" s="13"/>
      <c r="YZ38" s="13"/>
      <c r="ZA38" s="13"/>
      <c r="ZB38" s="13"/>
      <c r="ZC38" s="13"/>
      <c r="ZD38" s="13"/>
      <c r="ZE38" s="13"/>
      <c r="ZF38" s="13"/>
      <c r="ZG38" s="13"/>
      <c r="ZH38" s="13"/>
      <c r="ZI38" s="13"/>
      <c r="ZJ38" s="13"/>
      <c r="ZK38" s="13"/>
      <c r="ZL38" s="13"/>
      <c r="ZM38" s="13"/>
      <c r="ZN38" s="13"/>
      <c r="ZO38" s="13"/>
      <c r="ZP38" s="13"/>
      <c r="ZQ38" s="13"/>
      <c r="ZR38" s="13"/>
      <c r="ZS38" s="13"/>
      <c r="ZT38" s="13"/>
      <c r="ZU38" s="13"/>
      <c r="ZV38" s="13"/>
      <c r="ZW38" s="13"/>
      <c r="ZX38" s="13"/>
      <c r="ZY38" s="13"/>
      <c r="ZZ38" s="13"/>
      <c r="AAA38" s="13"/>
      <c r="AAB38" s="13"/>
      <c r="AAC38" s="13"/>
      <c r="AAD38" s="13"/>
      <c r="AAE38" s="13"/>
      <c r="AAF38" s="13"/>
      <c r="AAG38" s="13"/>
      <c r="AAH38" s="13"/>
      <c r="AAI38" s="13"/>
      <c r="AAJ38" s="13"/>
      <c r="AAK38" s="13"/>
      <c r="AAL38" s="13"/>
      <c r="AAM38" s="13"/>
      <c r="AAN38" s="13"/>
      <c r="AAO38" s="13"/>
      <c r="AAP38" s="13"/>
      <c r="AAQ38" s="13"/>
      <c r="AAR38" s="13"/>
      <c r="AAS38" s="13"/>
      <c r="AAT38" s="13"/>
      <c r="AAU38" s="13"/>
      <c r="AAV38" s="13"/>
      <c r="AAW38" s="13"/>
      <c r="AAX38" s="13"/>
      <c r="AAY38" s="13"/>
      <c r="AAZ38" s="13"/>
      <c r="ABA38" s="13"/>
      <c r="ABB38" s="13"/>
      <c r="ABC38" s="13"/>
      <c r="ABD38" s="13"/>
      <c r="ABE38" s="13"/>
      <c r="ABF38" s="13"/>
      <c r="ABG38" s="13"/>
      <c r="ABH38" s="13"/>
      <c r="ABI38" s="13"/>
      <c r="ABJ38" s="13"/>
      <c r="ABK38" s="13"/>
      <c r="ABL38" s="13"/>
      <c r="ABM38" s="13"/>
      <c r="ABN38" s="13"/>
      <c r="ABO38" s="13"/>
      <c r="ABP38" s="13"/>
      <c r="ABQ38" s="13"/>
      <c r="ABR38" s="13"/>
      <c r="ABS38" s="13"/>
      <c r="ABT38" s="13"/>
      <c r="ABU38" s="13"/>
      <c r="ABV38" s="13"/>
      <c r="ABW38" s="13"/>
      <c r="ABX38" s="13"/>
      <c r="ABY38" s="13"/>
      <c r="ABZ38" s="13"/>
      <c r="ACA38" s="13"/>
      <c r="ACB38" s="13"/>
      <c r="ACC38" s="13"/>
      <c r="ACD38" s="13"/>
      <c r="ACE38" s="13"/>
      <c r="ACF38" s="13"/>
      <c r="ACG38" s="13"/>
      <c r="ACH38" s="13"/>
      <c r="ACI38" s="13"/>
      <c r="ACJ38" s="13"/>
      <c r="ACK38" s="13"/>
      <c r="ACL38" s="13"/>
      <c r="ACM38" s="13"/>
      <c r="ACN38" s="13"/>
      <c r="ACO38" s="13"/>
      <c r="ACP38" s="13"/>
      <c r="ACQ38" s="13"/>
      <c r="ACR38" s="13"/>
      <c r="ACS38" s="13"/>
      <c r="ACT38" s="13"/>
      <c r="ACU38" s="13"/>
      <c r="ACV38" s="13"/>
      <c r="ACW38" s="13"/>
      <c r="ACX38" s="13"/>
      <c r="ACY38" s="13"/>
      <c r="ACZ38" s="13"/>
      <c r="ADA38" s="13"/>
      <c r="ADB38" s="13"/>
      <c r="ADC38" s="13"/>
      <c r="ADD38" s="13"/>
      <c r="ADE38" s="13"/>
      <c r="ADF38" s="13"/>
      <c r="ADG38" s="13"/>
      <c r="ADH38" s="13"/>
      <c r="ADI38" s="13"/>
      <c r="ADJ38" s="13"/>
      <c r="ADK38" s="13"/>
      <c r="ADL38" s="13"/>
      <c r="ADM38" s="13"/>
      <c r="ADN38" s="13"/>
      <c r="ADO38" s="13"/>
      <c r="ADP38" s="13"/>
      <c r="ADQ38" s="13"/>
      <c r="ADR38" s="13"/>
      <c r="ADS38" s="13"/>
      <c r="ADT38" s="13"/>
      <c r="ADU38" s="13"/>
      <c r="ADV38" s="13"/>
      <c r="ADW38" s="13"/>
      <c r="ADX38" s="13"/>
      <c r="ADY38" s="13"/>
      <c r="ADZ38" s="13"/>
      <c r="AEA38" s="13"/>
      <c r="AEB38" s="13"/>
      <c r="AEC38" s="13"/>
      <c r="AED38" s="13"/>
      <c r="AEE38" s="13"/>
      <c r="AEF38" s="13"/>
      <c r="AEG38" s="13"/>
      <c r="AEH38" s="13"/>
      <c r="AEI38" s="13"/>
      <c r="AEJ38" s="13"/>
      <c r="AEK38" s="13"/>
      <c r="AEL38" s="13"/>
      <c r="AEM38" s="13"/>
      <c r="AEN38" s="13"/>
      <c r="AEO38" s="13"/>
      <c r="AEP38" s="13"/>
      <c r="AEQ38" s="13"/>
      <c r="AER38" s="13"/>
      <c r="AES38" s="13"/>
      <c r="AET38" s="13"/>
      <c r="AEU38" s="13"/>
      <c r="AEV38" s="13"/>
      <c r="AEW38" s="13"/>
      <c r="AEX38" s="13"/>
      <c r="AEY38" s="13"/>
      <c r="AEZ38" s="13"/>
      <c r="AFA38" s="13"/>
      <c r="AFB38" s="13"/>
      <c r="AFC38" s="13"/>
      <c r="AFD38" s="13"/>
      <c r="AFE38" s="13"/>
      <c r="AFF38" s="13"/>
      <c r="AFG38" s="13"/>
      <c r="AFH38" s="13"/>
      <c r="AFI38" s="13"/>
      <c r="AFJ38" s="13"/>
      <c r="AFK38" s="13"/>
      <c r="AFL38" s="13"/>
      <c r="AFM38" s="13"/>
      <c r="AFN38" s="13"/>
      <c r="AFO38" s="13"/>
      <c r="AFP38" s="13"/>
      <c r="AFQ38" s="13"/>
      <c r="AFR38" s="13"/>
      <c r="AFS38" s="13"/>
      <c r="AFT38" s="13"/>
      <c r="AFU38" s="13"/>
      <c r="AFV38" s="13"/>
      <c r="AFW38" s="13"/>
      <c r="AFX38" s="13"/>
      <c r="AFY38" s="13"/>
      <c r="AFZ38" s="13"/>
      <c r="AGA38" s="13"/>
      <c r="AGB38" s="13"/>
      <c r="AGC38" s="13"/>
      <c r="AGD38" s="13"/>
      <c r="AGE38" s="13"/>
      <c r="AGF38" s="13"/>
      <c r="AGG38" s="13"/>
      <c r="AGH38" s="13"/>
      <c r="AGI38" s="13"/>
      <c r="AGJ38" s="13"/>
      <c r="AGK38" s="13"/>
      <c r="AGL38" s="13"/>
      <c r="AGM38" s="13"/>
      <c r="AGN38" s="13"/>
      <c r="AGO38" s="13"/>
      <c r="AGP38" s="13"/>
      <c r="AGQ38" s="13"/>
      <c r="AGR38" s="13"/>
      <c r="AGS38" s="13"/>
      <c r="AGT38" s="13"/>
      <c r="AGU38" s="13"/>
      <c r="AGV38" s="13"/>
      <c r="AGW38" s="13"/>
      <c r="AGX38" s="13"/>
      <c r="AGY38" s="13"/>
      <c r="AGZ38" s="13"/>
      <c r="AHA38" s="13"/>
      <c r="AHB38" s="13"/>
      <c r="AHC38" s="13"/>
      <c r="AHD38" s="13"/>
      <c r="AHE38" s="13"/>
      <c r="AHF38" s="13"/>
      <c r="AHG38" s="13"/>
      <c r="AHH38" s="13"/>
      <c r="AHI38" s="13"/>
      <c r="AHJ38" s="13"/>
      <c r="AHK38" s="13"/>
      <c r="AHL38" s="13"/>
      <c r="AHM38" s="13"/>
      <c r="AHN38" s="13"/>
      <c r="AHO38" s="13"/>
      <c r="AHP38" s="13"/>
      <c r="AHQ38" s="13"/>
      <c r="AHR38" s="13"/>
      <c r="AHS38" s="13"/>
      <c r="AHT38" s="13"/>
      <c r="AHU38" s="13"/>
      <c r="AHV38" s="13"/>
      <c r="AHW38" s="13"/>
      <c r="AHX38" s="13"/>
      <c r="AHY38" s="13"/>
      <c r="AHZ38" s="13"/>
      <c r="AIA38" s="13"/>
      <c r="AIB38" s="13"/>
      <c r="AIC38" s="13"/>
      <c r="AID38" s="13"/>
      <c r="AIE38" s="13"/>
      <c r="AIF38" s="13"/>
      <c r="AIG38" s="13"/>
      <c r="AIH38" s="13"/>
      <c r="AII38" s="13"/>
      <c r="AIJ38" s="13"/>
      <c r="AIK38" s="13"/>
      <c r="AIL38" s="13"/>
      <c r="AIM38" s="13"/>
      <c r="AIN38" s="13"/>
      <c r="AIO38" s="13"/>
      <c r="AIP38" s="13"/>
      <c r="AIQ38" s="13"/>
      <c r="AIR38" s="13"/>
      <c r="AIS38" s="13"/>
      <c r="AIT38" s="13"/>
      <c r="AIU38" s="13"/>
      <c r="AIV38" s="13"/>
      <c r="AIW38" s="13"/>
      <c r="AIX38" s="13"/>
      <c r="AIY38" s="13"/>
      <c r="AIZ38" s="13"/>
      <c r="AJA38" s="13"/>
      <c r="AJB38" s="13"/>
      <c r="AJC38" s="13"/>
      <c r="AJD38" s="13"/>
      <c r="AJE38" s="13"/>
      <c r="AJF38" s="13"/>
      <c r="AJG38" s="13"/>
      <c r="AJH38" s="13"/>
      <c r="AJI38" s="13"/>
      <c r="AJJ38" s="13"/>
      <c r="AJK38" s="13"/>
      <c r="AJL38" s="13"/>
      <c r="AJM38" s="13"/>
      <c r="AJN38" s="13"/>
      <c r="AJO38" s="13"/>
      <c r="AJP38" s="13"/>
      <c r="AJQ38" s="13"/>
      <c r="AJR38" s="13"/>
      <c r="AJS38" s="13"/>
      <c r="AJT38" s="13"/>
    </row>
    <row r="39" spans="1:956" s="53" customFormat="1" ht="24" hidden="1" customHeight="1" x14ac:dyDescent="0.3">
      <c r="A39" s="131" t="s">
        <v>96</v>
      </c>
      <c r="B39" s="132"/>
      <c r="C39" s="132"/>
      <c r="D39" s="132"/>
      <c r="E39" s="132"/>
      <c r="F39" s="132"/>
      <c r="G39" s="132"/>
      <c r="H39" s="132"/>
      <c r="I39" s="132"/>
      <c r="J39" s="132"/>
      <c r="K39" s="132"/>
      <c r="L39" s="132"/>
      <c r="M39" s="132"/>
      <c r="N39" s="133"/>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row>
    <row r="40" spans="1:956" s="2" customFormat="1" ht="111" hidden="1" thickBot="1" x14ac:dyDescent="0.3">
      <c r="A40" s="59" t="s">
        <v>138</v>
      </c>
      <c r="B40" s="88" t="s">
        <v>139</v>
      </c>
      <c r="C40" s="27" t="s">
        <v>140</v>
      </c>
      <c r="D40" s="28" t="s">
        <v>38</v>
      </c>
      <c r="E40" s="28" t="s">
        <v>107</v>
      </c>
      <c r="F40" s="27" t="s">
        <v>141</v>
      </c>
      <c r="G40" s="28" t="s">
        <v>25</v>
      </c>
      <c r="H40" s="54" t="s">
        <v>343</v>
      </c>
      <c r="I40" s="28" t="s">
        <v>42</v>
      </c>
      <c r="J40" s="37" t="s">
        <v>142</v>
      </c>
      <c r="K40" s="24" t="s">
        <v>131</v>
      </c>
      <c r="L40" s="24" t="s">
        <v>58</v>
      </c>
      <c r="M40" s="37" t="s">
        <v>143</v>
      </c>
      <c r="N40" s="24" t="s">
        <v>58</v>
      </c>
      <c r="O40" s="63">
        <v>0.66</v>
      </c>
      <c r="P40" s="61" t="s">
        <v>344</v>
      </c>
      <c r="Q40" s="64" t="s">
        <v>298</v>
      </c>
      <c r="R40" s="62"/>
      <c r="S40" s="65" t="s">
        <v>299</v>
      </c>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c r="QD40" s="13"/>
      <c r="QE40" s="13"/>
      <c r="QF40" s="13"/>
      <c r="QG40" s="13"/>
      <c r="QH40" s="13"/>
      <c r="QI40" s="13"/>
      <c r="QJ40" s="13"/>
      <c r="QK40" s="13"/>
      <c r="QL40" s="13"/>
      <c r="QM40" s="13"/>
      <c r="QN40" s="13"/>
      <c r="QO40" s="13"/>
      <c r="QP40" s="13"/>
      <c r="QQ40" s="13"/>
      <c r="QR40" s="13"/>
      <c r="QS40" s="13"/>
      <c r="QT40" s="13"/>
      <c r="QU40" s="13"/>
      <c r="QV40" s="13"/>
      <c r="QW40" s="13"/>
      <c r="QX40" s="13"/>
      <c r="QY40" s="13"/>
      <c r="QZ40" s="13"/>
      <c r="RA40" s="13"/>
      <c r="RB40" s="13"/>
      <c r="RC40" s="13"/>
      <c r="RD40" s="13"/>
      <c r="RE40" s="13"/>
      <c r="RF40" s="13"/>
      <c r="RG40" s="13"/>
      <c r="RH40" s="13"/>
      <c r="RI40" s="13"/>
      <c r="RJ40" s="13"/>
      <c r="RK40" s="13"/>
      <c r="RL40" s="13"/>
      <c r="RM40" s="13"/>
      <c r="RN40" s="13"/>
      <c r="RO40" s="13"/>
      <c r="RP40" s="13"/>
      <c r="RQ40" s="13"/>
      <c r="RR40" s="13"/>
      <c r="RS40" s="13"/>
      <c r="RT40" s="13"/>
      <c r="RU40" s="13"/>
      <c r="RV40" s="13"/>
      <c r="RW40" s="13"/>
      <c r="RX40" s="13"/>
      <c r="RY40" s="13"/>
      <c r="RZ40" s="13"/>
      <c r="SA40" s="13"/>
      <c r="SB40" s="13"/>
      <c r="SC40" s="13"/>
      <c r="SD40" s="13"/>
      <c r="SE40" s="13"/>
      <c r="SF40" s="13"/>
      <c r="SG40" s="13"/>
      <c r="SH40" s="13"/>
      <c r="SI40" s="13"/>
      <c r="SJ40" s="13"/>
      <c r="SK40" s="13"/>
      <c r="SL40" s="13"/>
      <c r="SM40" s="13"/>
      <c r="SN40" s="13"/>
      <c r="SO40" s="13"/>
      <c r="SP40" s="13"/>
      <c r="SQ40" s="13"/>
      <c r="SR40" s="13"/>
      <c r="SS40" s="13"/>
      <c r="ST40" s="13"/>
      <c r="SU40" s="13"/>
      <c r="SV40" s="13"/>
      <c r="SW40" s="13"/>
      <c r="SX40" s="13"/>
      <c r="SY40" s="13"/>
      <c r="SZ40" s="13"/>
      <c r="TA40" s="13"/>
      <c r="TB40" s="13"/>
      <c r="TC40" s="13"/>
      <c r="TD40" s="13"/>
      <c r="TE40" s="13"/>
      <c r="TF40" s="13"/>
      <c r="TG40" s="13"/>
      <c r="TH40" s="13"/>
      <c r="TI40" s="13"/>
      <c r="TJ40" s="13"/>
      <c r="TK40" s="13"/>
      <c r="TL40" s="13"/>
      <c r="TM40" s="13"/>
      <c r="TN40" s="13"/>
      <c r="TO40" s="13"/>
      <c r="TP40" s="13"/>
      <c r="TQ40" s="13"/>
      <c r="TR40" s="13"/>
      <c r="TS40" s="13"/>
      <c r="TT40" s="13"/>
      <c r="TU40" s="13"/>
      <c r="TV40" s="13"/>
      <c r="TW40" s="13"/>
      <c r="TX40" s="13"/>
      <c r="TY40" s="13"/>
      <c r="TZ40" s="13"/>
      <c r="UA40" s="13"/>
      <c r="UB40" s="13"/>
      <c r="UC40" s="13"/>
      <c r="UD40" s="13"/>
      <c r="UE40" s="13"/>
      <c r="UF40" s="13"/>
      <c r="UG40" s="13"/>
      <c r="UH40" s="13"/>
      <c r="UI40" s="13"/>
      <c r="UJ40" s="13"/>
      <c r="UK40" s="13"/>
      <c r="UL40" s="13"/>
      <c r="UM40" s="13"/>
      <c r="UN40" s="13"/>
      <c r="UO40" s="13"/>
      <c r="UP40" s="13"/>
      <c r="UQ40" s="13"/>
      <c r="UR40" s="13"/>
      <c r="US40" s="13"/>
      <c r="UT40" s="13"/>
      <c r="UU40" s="13"/>
      <c r="UV40" s="13"/>
      <c r="UW40" s="13"/>
      <c r="UX40" s="13"/>
      <c r="UY40" s="13"/>
      <c r="UZ40" s="13"/>
      <c r="VA40" s="13"/>
      <c r="VB40" s="13"/>
      <c r="VC40" s="13"/>
      <c r="VD40" s="13"/>
      <c r="VE40" s="13"/>
      <c r="VF40" s="13"/>
      <c r="VG40" s="13"/>
      <c r="VH40" s="13"/>
      <c r="VI40" s="13"/>
      <c r="VJ40" s="13"/>
      <c r="VK40" s="13"/>
      <c r="VL40" s="13"/>
      <c r="VM40" s="13"/>
      <c r="VN40" s="13"/>
      <c r="VO40" s="13"/>
      <c r="VP40" s="13"/>
      <c r="VQ40" s="13"/>
      <c r="VR40" s="13"/>
      <c r="VS40" s="13"/>
      <c r="VT40" s="13"/>
      <c r="VU40" s="13"/>
      <c r="VV40" s="13"/>
      <c r="VW40" s="13"/>
      <c r="VX40" s="13"/>
      <c r="VY40" s="13"/>
      <c r="VZ40" s="13"/>
      <c r="WA40" s="13"/>
      <c r="WB40" s="13"/>
      <c r="WC40" s="13"/>
      <c r="WD40" s="13"/>
      <c r="WE40" s="13"/>
      <c r="WF40" s="13"/>
      <c r="WG40" s="13"/>
      <c r="WH40" s="13"/>
      <c r="WI40" s="13"/>
      <c r="WJ40" s="13"/>
      <c r="WK40" s="13"/>
      <c r="WL40" s="13"/>
      <c r="WM40" s="13"/>
      <c r="WN40" s="13"/>
      <c r="WO40" s="13"/>
      <c r="WP40" s="13"/>
      <c r="WQ40" s="13"/>
      <c r="WR40" s="13"/>
      <c r="WS40" s="13"/>
      <c r="WT40" s="13"/>
      <c r="WU40" s="13"/>
      <c r="WV40" s="13"/>
      <c r="WW40" s="13"/>
      <c r="WX40" s="13"/>
      <c r="WY40" s="13"/>
      <c r="WZ40" s="13"/>
      <c r="XA40" s="13"/>
      <c r="XB40" s="13"/>
      <c r="XC40" s="13"/>
      <c r="XD40" s="13"/>
      <c r="XE40" s="13"/>
      <c r="XF40" s="13"/>
      <c r="XG40" s="13"/>
      <c r="XH40" s="13"/>
      <c r="XI40" s="13"/>
      <c r="XJ40" s="13"/>
      <c r="XK40" s="13"/>
      <c r="XL40" s="13"/>
      <c r="XM40" s="13"/>
      <c r="XN40" s="13"/>
      <c r="XO40" s="13"/>
      <c r="XP40" s="13"/>
      <c r="XQ40" s="13"/>
      <c r="XR40" s="13"/>
      <c r="XS40" s="13"/>
      <c r="XT40" s="13"/>
      <c r="XU40" s="13"/>
      <c r="XV40" s="13"/>
      <c r="XW40" s="13"/>
      <c r="XX40" s="13"/>
      <c r="XY40" s="13"/>
      <c r="XZ40" s="13"/>
      <c r="YA40" s="13"/>
      <c r="YB40" s="13"/>
      <c r="YC40" s="13"/>
      <c r="YD40" s="13"/>
      <c r="YE40" s="13"/>
      <c r="YF40" s="13"/>
      <c r="YG40" s="13"/>
      <c r="YH40" s="13"/>
      <c r="YI40" s="13"/>
      <c r="YJ40" s="13"/>
      <c r="YK40" s="13"/>
      <c r="YL40" s="13"/>
      <c r="YM40" s="13"/>
      <c r="YN40" s="13"/>
      <c r="YO40" s="13"/>
      <c r="YP40" s="13"/>
      <c r="YQ40" s="13"/>
      <c r="YR40" s="13"/>
      <c r="YS40" s="13"/>
      <c r="YT40" s="13"/>
      <c r="YU40" s="13"/>
      <c r="YV40" s="13"/>
      <c r="YW40" s="13"/>
      <c r="YX40" s="13"/>
      <c r="YY40" s="13"/>
      <c r="YZ40" s="13"/>
      <c r="ZA40" s="13"/>
      <c r="ZB40" s="13"/>
      <c r="ZC40" s="13"/>
      <c r="ZD40" s="13"/>
      <c r="ZE40" s="13"/>
      <c r="ZF40" s="13"/>
      <c r="ZG40" s="13"/>
      <c r="ZH40" s="13"/>
      <c r="ZI40" s="13"/>
      <c r="ZJ40" s="13"/>
      <c r="ZK40" s="13"/>
      <c r="ZL40" s="13"/>
      <c r="ZM40" s="13"/>
      <c r="ZN40" s="13"/>
      <c r="ZO40" s="13"/>
      <c r="ZP40" s="13"/>
      <c r="ZQ40" s="13"/>
      <c r="ZR40" s="13"/>
      <c r="ZS40" s="13"/>
      <c r="ZT40" s="13"/>
      <c r="ZU40" s="13"/>
      <c r="ZV40" s="13"/>
      <c r="ZW40" s="13"/>
      <c r="ZX40" s="13"/>
      <c r="ZY40" s="13"/>
      <c r="ZZ40" s="13"/>
      <c r="AAA40" s="13"/>
      <c r="AAB40" s="13"/>
      <c r="AAC40" s="13"/>
      <c r="AAD40" s="13"/>
      <c r="AAE40" s="13"/>
      <c r="AAF40" s="13"/>
      <c r="AAG40" s="13"/>
      <c r="AAH40" s="13"/>
      <c r="AAI40" s="13"/>
      <c r="AAJ40" s="13"/>
      <c r="AAK40" s="13"/>
      <c r="AAL40" s="13"/>
      <c r="AAM40" s="13"/>
      <c r="AAN40" s="13"/>
      <c r="AAO40" s="13"/>
      <c r="AAP40" s="13"/>
      <c r="AAQ40" s="13"/>
      <c r="AAR40" s="13"/>
      <c r="AAS40" s="13"/>
      <c r="AAT40" s="13"/>
      <c r="AAU40" s="13"/>
      <c r="AAV40" s="13"/>
      <c r="AAW40" s="13"/>
      <c r="AAX40" s="13"/>
      <c r="AAY40" s="13"/>
      <c r="AAZ40" s="13"/>
      <c r="ABA40" s="13"/>
      <c r="ABB40" s="13"/>
      <c r="ABC40" s="13"/>
      <c r="ABD40" s="13"/>
      <c r="ABE40" s="13"/>
      <c r="ABF40" s="13"/>
      <c r="ABG40" s="13"/>
      <c r="ABH40" s="13"/>
      <c r="ABI40" s="13"/>
      <c r="ABJ40" s="13"/>
      <c r="ABK40" s="13"/>
      <c r="ABL40" s="13"/>
      <c r="ABM40" s="13"/>
      <c r="ABN40" s="13"/>
      <c r="ABO40" s="13"/>
      <c r="ABP40" s="13"/>
      <c r="ABQ40" s="13"/>
      <c r="ABR40" s="13"/>
      <c r="ABS40" s="13"/>
      <c r="ABT40" s="13"/>
      <c r="ABU40" s="13"/>
      <c r="ABV40" s="13"/>
      <c r="ABW40" s="13"/>
      <c r="ABX40" s="13"/>
      <c r="ABY40" s="13"/>
      <c r="ABZ40" s="13"/>
      <c r="ACA40" s="13"/>
      <c r="ACB40" s="13"/>
      <c r="ACC40" s="13"/>
      <c r="ACD40" s="13"/>
      <c r="ACE40" s="13"/>
      <c r="ACF40" s="13"/>
      <c r="ACG40" s="13"/>
      <c r="ACH40" s="13"/>
      <c r="ACI40" s="13"/>
      <c r="ACJ40" s="13"/>
      <c r="ACK40" s="13"/>
      <c r="ACL40" s="13"/>
      <c r="ACM40" s="13"/>
      <c r="ACN40" s="13"/>
      <c r="ACO40" s="13"/>
      <c r="ACP40" s="13"/>
      <c r="ACQ40" s="13"/>
      <c r="ACR40" s="13"/>
      <c r="ACS40" s="13"/>
      <c r="ACT40" s="13"/>
      <c r="ACU40" s="13"/>
      <c r="ACV40" s="13"/>
      <c r="ACW40" s="13"/>
      <c r="ACX40" s="13"/>
      <c r="ACY40" s="13"/>
      <c r="ACZ40" s="13"/>
      <c r="ADA40" s="13"/>
      <c r="ADB40" s="13"/>
      <c r="ADC40" s="13"/>
      <c r="ADD40" s="13"/>
      <c r="ADE40" s="13"/>
      <c r="ADF40" s="13"/>
      <c r="ADG40" s="13"/>
      <c r="ADH40" s="13"/>
      <c r="ADI40" s="13"/>
      <c r="ADJ40" s="13"/>
      <c r="ADK40" s="13"/>
      <c r="ADL40" s="13"/>
      <c r="ADM40" s="13"/>
      <c r="ADN40" s="13"/>
      <c r="ADO40" s="13"/>
      <c r="ADP40" s="13"/>
      <c r="ADQ40" s="13"/>
      <c r="ADR40" s="13"/>
      <c r="ADS40" s="13"/>
      <c r="ADT40" s="13"/>
      <c r="ADU40" s="13"/>
      <c r="ADV40" s="13"/>
      <c r="ADW40" s="13"/>
      <c r="ADX40" s="13"/>
      <c r="ADY40" s="13"/>
      <c r="ADZ40" s="13"/>
      <c r="AEA40" s="13"/>
      <c r="AEB40" s="13"/>
      <c r="AEC40" s="13"/>
      <c r="AED40" s="13"/>
      <c r="AEE40" s="13"/>
      <c r="AEF40" s="13"/>
      <c r="AEG40" s="13"/>
      <c r="AEH40" s="13"/>
      <c r="AEI40" s="13"/>
      <c r="AEJ40" s="13"/>
      <c r="AEK40" s="13"/>
      <c r="AEL40" s="13"/>
      <c r="AEM40" s="13"/>
      <c r="AEN40" s="13"/>
      <c r="AEO40" s="13"/>
      <c r="AEP40" s="13"/>
      <c r="AEQ40" s="13"/>
      <c r="AER40" s="13"/>
      <c r="AES40" s="13"/>
      <c r="AET40" s="13"/>
      <c r="AEU40" s="13"/>
      <c r="AEV40" s="13"/>
      <c r="AEW40" s="13"/>
      <c r="AEX40" s="13"/>
      <c r="AEY40" s="13"/>
      <c r="AEZ40" s="13"/>
      <c r="AFA40" s="13"/>
      <c r="AFB40" s="13"/>
      <c r="AFC40" s="13"/>
      <c r="AFD40" s="13"/>
      <c r="AFE40" s="13"/>
      <c r="AFF40" s="13"/>
      <c r="AFG40" s="13"/>
      <c r="AFH40" s="13"/>
      <c r="AFI40" s="13"/>
      <c r="AFJ40" s="13"/>
      <c r="AFK40" s="13"/>
      <c r="AFL40" s="13"/>
      <c r="AFM40" s="13"/>
      <c r="AFN40" s="13"/>
      <c r="AFO40" s="13"/>
      <c r="AFP40" s="13"/>
      <c r="AFQ40" s="13"/>
      <c r="AFR40" s="13"/>
      <c r="AFS40" s="13"/>
      <c r="AFT40" s="13"/>
      <c r="AFU40" s="13"/>
      <c r="AFV40" s="13"/>
      <c r="AFW40" s="13"/>
      <c r="AFX40" s="13"/>
      <c r="AFY40" s="13"/>
      <c r="AFZ40" s="13"/>
      <c r="AGA40" s="13"/>
      <c r="AGB40" s="13"/>
      <c r="AGC40" s="13"/>
      <c r="AGD40" s="13"/>
      <c r="AGE40" s="13"/>
      <c r="AGF40" s="13"/>
      <c r="AGG40" s="13"/>
      <c r="AGH40" s="13"/>
      <c r="AGI40" s="13"/>
      <c r="AGJ40" s="13"/>
      <c r="AGK40" s="13"/>
      <c r="AGL40" s="13"/>
      <c r="AGM40" s="13"/>
      <c r="AGN40" s="13"/>
      <c r="AGO40" s="13"/>
      <c r="AGP40" s="13"/>
      <c r="AGQ40" s="13"/>
      <c r="AGR40" s="13"/>
      <c r="AGS40" s="13"/>
      <c r="AGT40" s="13"/>
      <c r="AGU40" s="13"/>
      <c r="AGV40" s="13"/>
      <c r="AGW40" s="13"/>
      <c r="AGX40" s="13"/>
      <c r="AGY40" s="13"/>
      <c r="AGZ40" s="13"/>
      <c r="AHA40" s="13"/>
      <c r="AHB40" s="13"/>
      <c r="AHC40" s="13"/>
      <c r="AHD40" s="13"/>
      <c r="AHE40" s="13"/>
      <c r="AHF40" s="13"/>
      <c r="AHG40" s="13"/>
      <c r="AHH40" s="13"/>
      <c r="AHI40" s="13"/>
      <c r="AHJ40" s="13"/>
      <c r="AHK40" s="13"/>
      <c r="AHL40" s="13"/>
      <c r="AHM40" s="13"/>
      <c r="AHN40" s="13"/>
      <c r="AHO40" s="13"/>
      <c r="AHP40" s="13"/>
      <c r="AHQ40" s="13"/>
      <c r="AHR40" s="13"/>
      <c r="AHS40" s="13"/>
      <c r="AHT40" s="13"/>
      <c r="AHU40" s="13"/>
      <c r="AHV40" s="13"/>
      <c r="AHW40" s="13"/>
      <c r="AHX40" s="13"/>
      <c r="AHY40" s="13"/>
      <c r="AHZ40" s="13"/>
      <c r="AIA40" s="13"/>
      <c r="AIB40" s="13"/>
      <c r="AIC40" s="13"/>
      <c r="AID40" s="13"/>
      <c r="AIE40" s="13"/>
      <c r="AIF40" s="13"/>
      <c r="AIG40" s="13"/>
      <c r="AIH40" s="13"/>
      <c r="AII40" s="13"/>
      <c r="AIJ40" s="13"/>
      <c r="AIK40" s="13"/>
      <c r="AIL40" s="13"/>
      <c r="AIM40" s="13"/>
      <c r="AIN40" s="13"/>
      <c r="AIO40" s="13"/>
      <c r="AIP40" s="13"/>
      <c r="AIQ40" s="13"/>
      <c r="AIR40" s="13"/>
      <c r="AIS40" s="13"/>
      <c r="AIT40" s="13"/>
      <c r="AIU40" s="13"/>
      <c r="AIV40" s="13"/>
      <c r="AIW40" s="13"/>
      <c r="AIX40" s="13"/>
      <c r="AIY40" s="13"/>
      <c r="AIZ40" s="13"/>
      <c r="AJA40" s="13"/>
      <c r="AJB40" s="13"/>
      <c r="AJC40" s="13"/>
      <c r="AJD40" s="13"/>
      <c r="AJE40" s="13"/>
      <c r="AJF40" s="13"/>
      <c r="AJG40" s="13"/>
      <c r="AJH40" s="13"/>
      <c r="AJI40" s="13"/>
      <c r="AJJ40" s="13"/>
      <c r="AJK40" s="13"/>
      <c r="AJL40" s="13"/>
      <c r="AJM40" s="13"/>
      <c r="AJN40" s="13"/>
      <c r="AJO40" s="13"/>
      <c r="AJP40" s="13"/>
      <c r="AJQ40" s="13"/>
      <c r="AJR40" s="13"/>
      <c r="AJS40" s="13"/>
      <c r="AJT40" s="13"/>
    </row>
    <row r="41" spans="1:956" s="53" customFormat="1" ht="24" hidden="1" customHeight="1" x14ac:dyDescent="0.3">
      <c r="A41" s="131" t="s">
        <v>97</v>
      </c>
      <c r="B41" s="132"/>
      <c r="C41" s="132"/>
      <c r="D41" s="132"/>
      <c r="E41" s="132"/>
      <c r="F41" s="132"/>
      <c r="G41" s="132"/>
      <c r="H41" s="132"/>
      <c r="I41" s="132"/>
      <c r="J41" s="132"/>
      <c r="K41" s="132"/>
      <c r="L41" s="132"/>
      <c r="M41" s="132"/>
      <c r="N41" s="133"/>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row>
    <row r="42" spans="1:956" s="2" customFormat="1" ht="112.9" hidden="1" customHeight="1" x14ac:dyDescent="0.3">
      <c r="A42" s="125" t="s">
        <v>144</v>
      </c>
      <c r="B42" s="127" t="s">
        <v>161</v>
      </c>
      <c r="C42" s="27" t="s">
        <v>162</v>
      </c>
      <c r="D42" s="129" t="s">
        <v>36</v>
      </c>
      <c r="E42" s="129" t="s">
        <v>34</v>
      </c>
      <c r="F42" s="27" t="s">
        <v>345</v>
      </c>
      <c r="G42" s="154" t="s">
        <v>165</v>
      </c>
      <c r="H42" s="156" t="s">
        <v>166</v>
      </c>
      <c r="I42" s="154" t="s">
        <v>42</v>
      </c>
      <c r="J42" s="134" t="s">
        <v>346</v>
      </c>
      <c r="K42" s="173" t="s">
        <v>347</v>
      </c>
      <c r="L42" s="154" t="s">
        <v>57</v>
      </c>
      <c r="M42" s="134" t="s">
        <v>348</v>
      </c>
      <c r="N42" s="154" t="s">
        <v>57</v>
      </c>
      <c r="O42" s="63">
        <v>0.66</v>
      </c>
      <c r="P42" s="70" t="s">
        <v>349</v>
      </c>
      <c r="Q42" s="64" t="s">
        <v>298</v>
      </c>
      <c r="R42" s="62"/>
      <c r="S42" s="64" t="s">
        <v>299</v>
      </c>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c r="JY42" s="13"/>
      <c r="JZ42" s="13"/>
      <c r="KA42" s="13"/>
      <c r="KB42" s="13"/>
      <c r="KC42" s="13"/>
      <c r="KD42" s="13"/>
      <c r="KE42" s="13"/>
      <c r="KF42" s="13"/>
      <c r="KG42" s="13"/>
      <c r="KH42" s="13"/>
      <c r="KI42" s="13"/>
      <c r="KJ42" s="13"/>
      <c r="KK42" s="13"/>
      <c r="KL42" s="13"/>
      <c r="KM42" s="13"/>
      <c r="KN42" s="13"/>
      <c r="KO42" s="13"/>
      <c r="KP42" s="13"/>
      <c r="KQ42" s="13"/>
      <c r="KR42" s="13"/>
      <c r="KS42" s="13"/>
      <c r="KT42" s="13"/>
      <c r="KU42" s="13"/>
      <c r="KV42" s="13"/>
      <c r="KW42" s="13"/>
      <c r="KX42" s="13"/>
      <c r="KY42" s="13"/>
      <c r="KZ42" s="13"/>
      <c r="LA42" s="13"/>
      <c r="LB42" s="13"/>
      <c r="LC42" s="13"/>
      <c r="LD42" s="13"/>
      <c r="LE42" s="13"/>
      <c r="LF42" s="13"/>
      <c r="LG42" s="13"/>
      <c r="LH42" s="13"/>
      <c r="LI42" s="13"/>
      <c r="LJ42" s="13"/>
      <c r="LK42" s="13"/>
      <c r="LL42" s="13"/>
      <c r="LM42" s="13"/>
      <c r="LN42" s="13"/>
      <c r="LO42" s="13"/>
      <c r="LP42" s="13"/>
      <c r="LQ42" s="13"/>
      <c r="LR42" s="13"/>
      <c r="LS42" s="13"/>
      <c r="LT42" s="13"/>
      <c r="LU42" s="13"/>
      <c r="LV42" s="13"/>
      <c r="LW42" s="13"/>
      <c r="LX42" s="13"/>
      <c r="LY42" s="13"/>
      <c r="LZ42" s="13"/>
      <c r="MA42" s="13"/>
      <c r="MB42" s="13"/>
      <c r="MC42" s="13"/>
      <c r="MD42" s="13"/>
      <c r="ME42" s="13"/>
      <c r="MF42" s="13"/>
      <c r="MG42" s="13"/>
      <c r="MH42" s="13"/>
      <c r="MI42" s="13"/>
      <c r="MJ42" s="13"/>
      <c r="MK42" s="13"/>
      <c r="ML42" s="13"/>
      <c r="MM42" s="13"/>
      <c r="MN42" s="13"/>
      <c r="MO42" s="13"/>
      <c r="MP42" s="13"/>
      <c r="MQ42" s="13"/>
      <c r="MR42" s="13"/>
      <c r="MS42" s="13"/>
      <c r="MT42" s="13"/>
      <c r="MU42" s="13"/>
      <c r="MV42" s="13"/>
      <c r="MW42" s="13"/>
      <c r="MX42" s="13"/>
      <c r="MY42" s="13"/>
      <c r="MZ42" s="13"/>
      <c r="NA42" s="13"/>
      <c r="NB42" s="13"/>
      <c r="NC42" s="13"/>
      <c r="ND42" s="13"/>
      <c r="NE42" s="13"/>
      <c r="NF42" s="13"/>
      <c r="NG42" s="13"/>
      <c r="NH42" s="13"/>
      <c r="NI42" s="13"/>
      <c r="NJ42" s="13"/>
      <c r="NK42" s="13"/>
      <c r="NL42" s="13"/>
      <c r="NM42" s="13"/>
      <c r="NN42" s="13"/>
      <c r="NO42" s="13"/>
      <c r="NP42" s="13"/>
      <c r="NQ42" s="13"/>
      <c r="NR42" s="13"/>
      <c r="NS42" s="13"/>
      <c r="NT42" s="13"/>
      <c r="NU42" s="13"/>
      <c r="NV42" s="13"/>
      <c r="NW42" s="13"/>
      <c r="NX42" s="13"/>
      <c r="NY42" s="13"/>
      <c r="NZ42" s="13"/>
      <c r="OA42" s="13"/>
      <c r="OB42" s="13"/>
      <c r="OC42" s="13"/>
      <c r="OD42" s="13"/>
      <c r="OE42" s="13"/>
      <c r="OF42" s="13"/>
      <c r="OG42" s="13"/>
      <c r="OH42" s="13"/>
      <c r="OI42" s="13"/>
      <c r="OJ42" s="13"/>
      <c r="OK42" s="13"/>
      <c r="OL42" s="13"/>
      <c r="OM42" s="13"/>
      <c r="ON42" s="13"/>
      <c r="OO42" s="13"/>
      <c r="OP42" s="13"/>
      <c r="OQ42" s="13"/>
      <c r="OR42" s="13"/>
      <c r="OS42" s="13"/>
      <c r="OT42" s="13"/>
      <c r="OU42" s="13"/>
      <c r="OV42" s="13"/>
      <c r="OW42" s="13"/>
      <c r="OX42" s="13"/>
      <c r="OY42" s="13"/>
      <c r="OZ42" s="13"/>
      <c r="PA42" s="13"/>
      <c r="PB42" s="13"/>
      <c r="PC42" s="13"/>
      <c r="PD42" s="13"/>
      <c r="PE42" s="13"/>
      <c r="PF42" s="13"/>
      <c r="PG42" s="13"/>
      <c r="PH42" s="13"/>
      <c r="PI42" s="13"/>
      <c r="PJ42" s="13"/>
      <c r="PK42" s="13"/>
      <c r="PL42" s="13"/>
      <c r="PM42" s="13"/>
      <c r="PN42" s="13"/>
      <c r="PO42" s="13"/>
      <c r="PP42" s="13"/>
      <c r="PQ42" s="13"/>
      <c r="PR42" s="13"/>
      <c r="PS42" s="13"/>
      <c r="PT42" s="13"/>
      <c r="PU42" s="13"/>
      <c r="PV42" s="13"/>
      <c r="PW42" s="13"/>
      <c r="PX42" s="13"/>
      <c r="PY42" s="13"/>
      <c r="PZ42" s="13"/>
      <c r="QA42" s="13"/>
      <c r="QB42" s="13"/>
      <c r="QC42" s="13"/>
      <c r="QD42" s="13"/>
      <c r="QE42" s="13"/>
      <c r="QF42" s="13"/>
      <c r="QG42" s="13"/>
      <c r="QH42" s="13"/>
      <c r="QI42" s="13"/>
      <c r="QJ42" s="13"/>
      <c r="QK42" s="13"/>
      <c r="QL42" s="13"/>
      <c r="QM42" s="13"/>
      <c r="QN42" s="13"/>
      <c r="QO42" s="13"/>
      <c r="QP42" s="13"/>
      <c r="QQ42" s="13"/>
      <c r="QR42" s="13"/>
      <c r="QS42" s="13"/>
      <c r="QT42" s="13"/>
      <c r="QU42" s="13"/>
      <c r="QV42" s="13"/>
      <c r="QW42" s="13"/>
      <c r="QX42" s="13"/>
      <c r="QY42" s="13"/>
      <c r="QZ42" s="13"/>
      <c r="RA42" s="13"/>
      <c r="RB42" s="13"/>
      <c r="RC42" s="13"/>
      <c r="RD42" s="13"/>
      <c r="RE42" s="13"/>
      <c r="RF42" s="13"/>
      <c r="RG42" s="13"/>
      <c r="RH42" s="13"/>
      <c r="RI42" s="13"/>
      <c r="RJ42" s="13"/>
      <c r="RK42" s="13"/>
      <c r="RL42" s="13"/>
      <c r="RM42" s="13"/>
      <c r="RN42" s="13"/>
      <c r="RO42" s="13"/>
      <c r="RP42" s="13"/>
      <c r="RQ42" s="13"/>
      <c r="RR42" s="13"/>
      <c r="RS42" s="13"/>
      <c r="RT42" s="13"/>
      <c r="RU42" s="13"/>
      <c r="RV42" s="13"/>
      <c r="RW42" s="13"/>
      <c r="RX42" s="13"/>
      <c r="RY42" s="13"/>
      <c r="RZ42" s="13"/>
      <c r="SA42" s="13"/>
      <c r="SB42" s="13"/>
      <c r="SC42" s="13"/>
      <c r="SD42" s="13"/>
      <c r="SE42" s="13"/>
      <c r="SF42" s="13"/>
      <c r="SG42" s="13"/>
      <c r="SH42" s="13"/>
      <c r="SI42" s="13"/>
      <c r="SJ42" s="13"/>
      <c r="SK42" s="13"/>
      <c r="SL42" s="13"/>
      <c r="SM42" s="13"/>
      <c r="SN42" s="13"/>
      <c r="SO42" s="13"/>
      <c r="SP42" s="13"/>
      <c r="SQ42" s="13"/>
      <c r="SR42" s="13"/>
      <c r="SS42" s="13"/>
      <c r="ST42" s="13"/>
      <c r="SU42" s="13"/>
      <c r="SV42" s="13"/>
      <c r="SW42" s="13"/>
      <c r="SX42" s="13"/>
      <c r="SY42" s="13"/>
      <c r="SZ42" s="13"/>
      <c r="TA42" s="13"/>
      <c r="TB42" s="13"/>
      <c r="TC42" s="13"/>
      <c r="TD42" s="13"/>
      <c r="TE42" s="13"/>
      <c r="TF42" s="13"/>
      <c r="TG42" s="13"/>
      <c r="TH42" s="13"/>
      <c r="TI42" s="13"/>
      <c r="TJ42" s="13"/>
      <c r="TK42" s="13"/>
      <c r="TL42" s="13"/>
      <c r="TM42" s="13"/>
      <c r="TN42" s="13"/>
      <c r="TO42" s="13"/>
      <c r="TP42" s="13"/>
      <c r="TQ42" s="13"/>
      <c r="TR42" s="13"/>
      <c r="TS42" s="13"/>
      <c r="TT42" s="13"/>
      <c r="TU42" s="13"/>
      <c r="TV42" s="13"/>
      <c r="TW42" s="13"/>
      <c r="TX42" s="13"/>
      <c r="TY42" s="13"/>
      <c r="TZ42" s="13"/>
      <c r="UA42" s="13"/>
      <c r="UB42" s="13"/>
      <c r="UC42" s="13"/>
      <c r="UD42" s="13"/>
      <c r="UE42" s="13"/>
      <c r="UF42" s="13"/>
      <c r="UG42" s="13"/>
      <c r="UH42" s="13"/>
      <c r="UI42" s="13"/>
      <c r="UJ42" s="13"/>
      <c r="UK42" s="13"/>
      <c r="UL42" s="13"/>
      <c r="UM42" s="13"/>
      <c r="UN42" s="13"/>
      <c r="UO42" s="13"/>
      <c r="UP42" s="13"/>
      <c r="UQ42" s="13"/>
      <c r="UR42" s="13"/>
      <c r="US42" s="13"/>
      <c r="UT42" s="13"/>
      <c r="UU42" s="13"/>
      <c r="UV42" s="13"/>
      <c r="UW42" s="13"/>
      <c r="UX42" s="13"/>
      <c r="UY42" s="13"/>
      <c r="UZ42" s="13"/>
      <c r="VA42" s="13"/>
      <c r="VB42" s="13"/>
      <c r="VC42" s="13"/>
      <c r="VD42" s="13"/>
      <c r="VE42" s="13"/>
      <c r="VF42" s="13"/>
      <c r="VG42" s="13"/>
      <c r="VH42" s="13"/>
      <c r="VI42" s="13"/>
      <c r="VJ42" s="13"/>
      <c r="VK42" s="13"/>
      <c r="VL42" s="13"/>
      <c r="VM42" s="13"/>
      <c r="VN42" s="13"/>
      <c r="VO42" s="13"/>
      <c r="VP42" s="13"/>
      <c r="VQ42" s="13"/>
      <c r="VR42" s="13"/>
      <c r="VS42" s="13"/>
      <c r="VT42" s="13"/>
      <c r="VU42" s="13"/>
      <c r="VV42" s="13"/>
      <c r="VW42" s="13"/>
      <c r="VX42" s="13"/>
      <c r="VY42" s="13"/>
      <c r="VZ42" s="13"/>
      <c r="WA42" s="13"/>
      <c r="WB42" s="13"/>
      <c r="WC42" s="13"/>
      <c r="WD42" s="13"/>
      <c r="WE42" s="13"/>
      <c r="WF42" s="13"/>
      <c r="WG42" s="13"/>
      <c r="WH42" s="13"/>
      <c r="WI42" s="13"/>
      <c r="WJ42" s="13"/>
      <c r="WK42" s="13"/>
      <c r="WL42" s="13"/>
      <c r="WM42" s="13"/>
      <c r="WN42" s="13"/>
      <c r="WO42" s="13"/>
      <c r="WP42" s="13"/>
      <c r="WQ42" s="13"/>
      <c r="WR42" s="13"/>
      <c r="WS42" s="13"/>
      <c r="WT42" s="13"/>
      <c r="WU42" s="13"/>
      <c r="WV42" s="13"/>
      <c r="WW42" s="13"/>
      <c r="WX42" s="13"/>
      <c r="WY42" s="13"/>
      <c r="WZ42" s="13"/>
      <c r="XA42" s="13"/>
      <c r="XB42" s="13"/>
      <c r="XC42" s="13"/>
      <c r="XD42" s="13"/>
      <c r="XE42" s="13"/>
      <c r="XF42" s="13"/>
      <c r="XG42" s="13"/>
      <c r="XH42" s="13"/>
      <c r="XI42" s="13"/>
      <c r="XJ42" s="13"/>
      <c r="XK42" s="13"/>
      <c r="XL42" s="13"/>
      <c r="XM42" s="13"/>
      <c r="XN42" s="13"/>
      <c r="XO42" s="13"/>
      <c r="XP42" s="13"/>
      <c r="XQ42" s="13"/>
      <c r="XR42" s="13"/>
      <c r="XS42" s="13"/>
      <c r="XT42" s="13"/>
      <c r="XU42" s="13"/>
      <c r="XV42" s="13"/>
      <c r="XW42" s="13"/>
      <c r="XX42" s="13"/>
      <c r="XY42" s="13"/>
      <c r="XZ42" s="13"/>
      <c r="YA42" s="13"/>
      <c r="YB42" s="13"/>
      <c r="YC42" s="13"/>
      <c r="YD42" s="13"/>
      <c r="YE42" s="13"/>
      <c r="YF42" s="13"/>
      <c r="YG42" s="13"/>
      <c r="YH42" s="13"/>
      <c r="YI42" s="13"/>
      <c r="YJ42" s="13"/>
      <c r="YK42" s="13"/>
      <c r="YL42" s="13"/>
      <c r="YM42" s="13"/>
      <c r="YN42" s="13"/>
      <c r="YO42" s="13"/>
      <c r="YP42" s="13"/>
      <c r="YQ42" s="13"/>
      <c r="YR42" s="13"/>
      <c r="YS42" s="13"/>
      <c r="YT42" s="13"/>
      <c r="YU42" s="13"/>
      <c r="YV42" s="13"/>
      <c r="YW42" s="13"/>
      <c r="YX42" s="13"/>
      <c r="YY42" s="13"/>
      <c r="YZ42" s="13"/>
      <c r="ZA42" s="13"/>
      <c r="ZB42" s="13"/>
      <c r="ZC42" s="13"/>
      <c r="ZD42" s="13"/>
      <c r="ZE42" s="13"/>
      <c r="ZF42" s="13"/>
      <c r="ZG42" s="13"/>
      <c r="ZH42" s="13"/>
      <c r="ZI42" s="13"/>
      <c r="ZJ42" s="13"/>
      <c r="ZK42" s="13"/>
      <c r="ZL42" s="13"/>
      <c r="ZM42" s="13"/>
      <c r="ZN42" s="13"/>
      <c r="ZO42" s="13"/>
      <c r="ZP42" s="13"/>
      <c r="ZQ42" s="13"/>
      <c r="ZR42" s="13"/>
      <c r="ZS42" s="13"/>
      <c r="ZT42" s="13"/>
      <c r="ZU42" s="13"/>
      <c r="ZV42" s="13"/>
      <c r="ZW42" s="13"/>
      <c r="ZX42" s="13"/>
      <c r="ZY42" s="13"/>
      <c r="ZZ42" s="13"/>
      <c r="AAA42" s="13"/>
      <c r="AAB42" s="13"/>
      <c r="AAC42" s="13"/>
      <c r="AAD42" s="13"/>
      <c r="AAE42" s="13"/>
      <c r="AAF42" s="13"/>
      <c r="AAG42" s="13"/>
      <c r="AAH42" s="13"/>
      <c r="AAI42" s="13"/>
      <c r="AAJ42" s="13"/>
      <c r="AAK42" s="13"/>
      <c r="AAL42" s="13"/>
      <c r="AAM42" s="13"/>
      <c r="AAN42" s="13"/>
      <c r="AAO42" s="13"/>
      <c r="AAP42" s="13"/>
      <c r="AAQ42" s="13"/>
      <c r="AAR42" s="13"/>
      <c r="AAS42" s="13"/>
      <c r="AAT42" s="13"/>
      <c r="AAU42" s="13"/>
      <c r="AAV42" s="13"/>
      <c r="AAW42" s="13"/>
      <c r="AAX42" s="13"/>
      <c r="AAY42" s="13"/>
      <c r="AAZ42" s="13"/>
      <c r="ABA42" s="13"/>
      <c r="ABB42" s="13"/>
      <c r="ABC42" s="13"/>
      <c r="ABD42" s="13"/>
      <c r="ABE42" s="13"/>
      <c r="ABF42" s="13"/>
      <c r="ABG42" s="13"/>
      <c r="ABH42" s="13"/>
      <c r="ABI42" s="13"/>
      <c r="ABJ42" s="13"/>
      <c r="ABK42" s="13"/>
      <c r="ABL42" s="13"/>
      <c r="ABM42" s="13"/>
      <c r="ABN42" s="13"/>
      <c r="ABO42" s="13"/>
      <c r="ABP42" s="13"/>
      <c r="ABQ42" s="13"/>
      <c r="ABR42" s="13"/>
      <c r="ABS42" s="13"/>
      <c r="ABT42" s="13"/>
      <c r="ABU42" s="13"/>
      <c r="ABV42" s="13"/>
      <c r="ABW42" s="13"/>
      <c r="ABX42" s="13"/>
      <c r="ABY42" s="13"/>
      <c r="ABZ42" s="13"/>
      <c r="ACA42" s="13"/>
      <c r="ACB42" s="13"/>
      <c r="ACC42" s="13"/>
      <c r="ACD42" s="13"/>
      <c r="ACE42" s="13"/>
      <c r="ACF42" s="13"/>
      <c r="ACG42" s="13"/>
      <c r="ACH42" s="13"/>
      <c r="ACI42" s="13"/>
      <c r="ACJ42" s="13"/>
      <c r="ACK42" s="13"/>
      <c r="ACL42" s="13"/>
      <c r="ACM42" s="13"/>
      <c r="ACN42" s="13"/>
      <c r="ACO42" s="13"/>
      <c r="ACP42" s="13"/>
      <c r="ACQ42" s="13"/>
      <c r="ACR42" s="13"/>
      <c r="ACS42" s="13"/>
      <c r="ACT42" s="13"/>
      <c r="ACU42" s="13"/>
      <c r="ACV42" s="13"/>
      <c r="ACW42" s="13"/>
      <c r="ACX42" s="13"/>
      <c r="ACY42" s="13"/>
      <c r="ACZ42" s="13"/>
      <c r="ADA42" s="13"/>
      <c r="ADB42" s="13"/>
      <c r="ADC42" s="13"/>
      <c r="ADD42" s="13"/>
      <c r="ADE42" s="13"/>
      <c r="ADF42" s="13"/>
      <c r="ADG42" s="13"/>
      <c r="ADH42" s="13"/>
      <c r="ADI42" s="13"/>
      <c r="ADJ42" s="13"/>
      <c r="ADK42" s="13"/>
      <c r="ADL42" s="13"/>
      <c r="ADM42" s="13"/>
      <c r="ADN42" s="13"/>
      <c r="ADO42" s="13"/>
      <c r="ADP42" s="13"/>
      <c r="ADQ42" s="13"/>
      <c r="ADR42" s="13"/>
      <c r="ADS42" s="13"/>
      <c r="ADT42" s="13"/>
      <c r="ADU42" s="13"/>
      <c r="ADV42" s="13"/>
      <c r="ADW42" s="13"/>
      <c r="ADX42" s="13"/>
      <c r="ADY42" s="13"/>
      <c r="ADZ42" s="13"/>
      <c r="AEA42" s="13"/>
      <c r="AEB42" s="13"/>
      <c r="AEC42" s="13"/>
      <c r="AED42" s="13"/>
      <c r="AEE42" s="13"/>
      <c r="AEF42" s="13"/>
      <c r="AEG42" s="13"/>
      <c r="AEH42" s="13"/>
      <c r="AEI42" s="13"/>
      <c r="AEJ42" s="13"/>
      <c r="AEK42" s="13"/>
      <c r="AEL42" s="13"/>
      <c r="AEM42" s="13"/>
      <c r="AEN42" s="13"/>
      <c r="AEO42" s="13"/>
      <c r="AEP42" s="13"/>
      <c r="AEQ42" s="13"/>
      <c r="AER42" s="13"/>
      <c r="AES42" s="13"/>
      <c r="AET42" s="13"/>
      <c r="AEU42" s="13"/>
      <c r="AEV42" s="13"/>
      <c r="AEW42" s="13"/>
      <c r="AEX42" s="13"/>
      <c r="AEY42" s="13"/>
      <c r="AEZ42" s="13"/>
      <c r="AFA42" s="13"/>
      <c r="AFB42" s="13"/>
      <c r="AFC42" s="13"/>
      <c r="AFD42" s="13"/>
      <c r="AFE42" s="13"/>
      <c r="AFF42" s="13"/>
      <c r="AFG42" s="13"/>
      <c r="AFH42" s="13"/>
      <c r="AFI42" s="13"/>
      <c r="AFJ42" s="13"/>
      <c r="AFK42" s="13"/>
      <c r="AFL42" s="13"/>
      <c r="AFM42" s="13"/>
      <c r="AFN42" s="13"/>
      <c r="AFO42" s="13"/>
      <c r="AFP42" s="13"/>
      <c r="AFQ42" s="13"/>
      <c r="AFR42" s="13"/>
      <c r="AFS42" s="13"/>
      <c r="AFT42" s="13"/>
      <c r="AFU42" s="13"/>
      <c r="AFV42" s="13"/>
      <c r="AFW42" s="13"/>
      <c r="AFX42" s="13"/>
      <c r="AFY42" s="13"/>
      <c r="AFZ42" s="13"/>
      <c r="AGA42" s="13"/>
      <c r="AGB42" s="13"/>
      <c r="AGC42" s="13"/>
      <c r="AGD42" s="13"/>
      <c r="AGE42" s="13"/>
      <c r="AGF42" s="13"/>
      <c r="AGG42" s="13"/>
      <c r="AGH42" s="13"/>
      <c r="AGI42" s="13"/>
      <c r="AGJ42" s="13"/>
      <c r="AGK42" s="13"/>
      <c r="AGL42" s="13"/>
      <c r="AGM42" s="13"/>
      <c r="AGN42" s="13"/>
      <c r="AGO42" s="13"/>
      <c r="AGP42" s="13"/>
      <c r="AGQ42" s="13"/>
      <c r="AGR42" s="13"/>
      <c r="AGS42" s="13"/>
      <c r="AGT42" s="13"/>
      <c r="AGU42" s="13"/>
      <c r="AGV42" s="13"/>
      <c r="AGW42" s="13"/>
      <c r="AGX42" s="13"/>
      <c r="AGY42" s="13"/>
      <c r="AGZ42" s="13"/>
      <c r="AHA42" s="13"/>
      <c r="AHB42" s="13"/>
      <c r="AHC42" s="13"/>
      <c r="AHD42" s="13"/>
      <c r="AHE42" s="13"/>
      <c r="AHF42" s="13"/>
      <c r="AHG42" s="13"/>
      <c r="AHH42" s="13"/>
      <c r="AHI42" s="13"/>
      <c r="AHJ42" s="13"/>
      <c r="AHK42" s="13"/>
      <c r="AHL42" s="13"/>
      <c r="AHM42" s="13"/>
      <c r="AHN42" s="13"/>
      <c r="AHO42" s="13"/>
      <c r="AHP42" s="13"/>
      <c r="AHQ42" s="13"/>
      <c r="AHR42" s="13"/>
      <c r="AHS42" s="13"/>
      <c r="AHT42" s="13"/>
      <c r="AHU42" s="13"/>
      <c r="AHV42" s="13"/>
      <c r="AHW42" s="13"/>
      <c r="AHX42" s="13"/>
      <c r="AHY42" s="13"/>
      <c r="AHZ42" s="13"/>
      <c r="AIA42" s="13"/>
      <c r="AIB42" s="13"/>
      <c r="AIC42" s="13"/>
      <c r="AID42" s="13"/>
      <c r="AIE42" s="13"/>
      <c r="AIF42" s="13"/>
      <c r="AIG42" s="13"/>
      <c r="AIH42" s="13"/>
      <c r="AII42" s="13"/>
      <c r="AIJ42" s="13"/>
      <c r="AIK42" s="13"/>
      <c r="AIL42" s="13"/>
      <c r="AIM42" s="13"/>
      <c r="AIN42" s="13"/>
      <c r="AIO42" s="13"/>
      <c r="AIP42" s="13"/>
      <c r="AIQ42" s="13"/>
      <c r="AIR42" s="13"/>
      <c r="AIS42" s="13"/>
      <c r="AIT42" s="13"/>
      <c r="AIU42" s="13"/>
      <c r="AIV42" s="13"/>
      <c r="AIW42" s="13"/>
      <c r="AIX42" s="13"/>
      <c r="AIY42" s="13"/>
      <c r="AIZ42" s="13"/>
      <c r="AJA42" s="13"/>
      <c r="AJB42" s="13"/>
      <c r="AJC42" s="13"/>
      <c r="AJD42" s="13"/>
      <c r="AJE42" s="13"/>
      <c r="AJF42" s="13"/>
      <c r="AJG42" s="13"/>
      <c r="AJH42" s="13"/>
      <c r="AJI42" s="13"/>
      <c r="AJJ42" s="13"/>
      <c r="AJK42" s="13"/>
      <c r="AJL42" s="13"/>
      <c r="AJM42" s="13"/>
      <c r="AJN42" s="13"/>
      <c r="AJO42" s="13"/>
      <c r="AJP42" s="13"/>
      <c r="AJQ42" s="13"/>
      <c r="AJR42" s="13"/>
      <c r="AJS42" s="13"/>
      <c r="AJT42" s="13"/>
    </row>
    <row r="43" spans="1:956" s="2" customFormat="1" ht="135" hidden="1" customHeight="1" x14ac:dyDescent="0.3">
      <c r="A43" s="126"/>
      <c r="B43" s="128"/>
      <c r="C43" s="27" t="s">
        <v>163</v>
      </c>
      <c r="D43" s="130"/>
      <c r="E43" s="130"/>
      <c r="F43" s="27" t="s">
        <v>164</v>
      </c>
      <c r="G43" s="155"/>
      <c r="H43" s="157"/>
      <c r="I43" s="155"/>
      <c r="J43" s="135"/>
      <c r="K43" s="174"/>
      <c r="L43" s="155"/>
      <c r="M43" s="135"/>
      <c r="N43" s="155"/>
      <c r="O43" s="63">
        <v>0.66</v>
      </c>
      <c r="P43" s="61" t="s">
        <v>350</v>
      </c>
      <c r="Q43" s="64" t="s">
        <v>298</v>
      </c>
      <c r="R43" s="62"/>
      <c r="S43" s="64" t="s">
        <v>299</v>
      </c>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c r="QD43" s="13"/>
      <c r="QE43" s="13"/>
      <c r="QF43" s="13"/>
      <c r="QG43" s="13"/>
      <c r="QH43" s="13"/>
      <c r="QI43" s="13"/>
      <c r="QJ43" s="13"/>
      <c r="QK43" s="13"/>
      <c r="QL43" s="13"/>
      <c r="QM43" s="13"/>
      <c r="QN43" s="13"/>
      <c r="QO43" s="13"/>
      <c r="QP43" s="13"/>
      <c r="QQ43" s="13"/>
      <c r="QR43" s="13"/>
      <c r="QS43" s="13"/>
      <c r="QT43" s="13"/>
      <c r="QU43" s="13"/>
      <c r="QV43" s="13"/>
      <c r="QW43" s="13"/>
      <c r="QX43" s="13"/>
      <c r="QY43" s="13"/>
      <c r="QZ43" s="13"/>
      <c r="RA43" s="13"/>
      <c r="RB43" s="13"/>
      <c r="RC43" s="13"/>
      <c r="RD43" s="13"/>
      <c r="RE43" s="13"/>
      <c r="RF43" s="13"/>
      <c r="RG43" s="13"/>
      <c r="RH43" s="13"/>
      <c r="RI43" s="13"/>
      <c r="RJ43" s="13"/>
      <c r="RK43" s="13"/>
      <c r="RL43" s="13"/>
      <c r="RM43" s="13"/>
      <c r="RN43" s="13"/>
      <c r="RO43" s="13"/>
      <c r="RP43" s="13"/>
      <c r="RQ43" s="13"/>
      <c r="RR43" s="13"/>
      <c r="RS43" s="13"/>
      <c r="RT43" s="13"/>
      <c r="RU43" s="13"/>
      <c r="RV43" s="13"/>
      <c r="RW43" s="13"/>
      <c r="RX43" s="13"/>
      <c r="RY43" s="13"/>
      <c r="RZ43" s="13"/>
      <c r="SA43" s="13"/>
      <c r="SB43" s="13"/>
      <c r="SC43" s="13"/>
      <c r="SD43" s="13"/>
      <c r="SE43" s="13"/>
      <c r="SF43" s="13"/>
      <c r="SG43" s="13"/>
      <c r="SH43" s="13"/>
      <c r="SI43" s="13"/>
      <c r="SJ43" s="13"/>
      <c r="SK43" s="13"/>
      <c r="SL43" s="13"/>
      <c r="SM43" s="13"/>
      <c r="SN43" s="13"/>
      <c r="SO43" s="13"/>
      <c r="SP43" s="13"/>
      <c r="SQ43" s="13"/>
      <c r="SR43" s="13"/>
      <c r="SS43" s="13"/>
      <c r="ST43" s="13"/>
      <c r="SU43" s="13"/>
      <c r="SV43" s="13"/>
      <c r="SW43" s="13"/>
      <c r="SX43" s="13"/>
      <c r="SY43" s="13"/>
      <c r="SZ43" s="13"/>
      <c r="TA43" s="13"/>
      <c r="TB43" s="13"/>
      <c r="TC43" s="13"/>
      <c r="TD43" s="13"/>
      <c r="TE43" s="13"/>
      <c r="TF43" s="13"/>
      <c r="TG43" s="13"/>
      <c r="TH43" s="13"/>
      <c r="TI43" s="13"/>
      <c r="TJ43" s="13"/>
      <c r="TK43" s="13"/>
      <c r="TL43" s="13"/>
      <c r="TM43" s="13"/>
      <c r="TN43" s="13"/>
      <c r="TO43" s="13"/>
      <c r="TP43" s="13"/>
      <c r="TQ43" s="13"/>
      <c r="TR43" s="13"/>
      <c r="TS43" s="13"/>
      <c r="TT43" s="13"/>
      <c r="TU43" s="13"/>
      <c r="TV43" s="13"/>
      <c r="TW43" s="13"/>
      <c r="TX43" s="13"/>
      <c r="TY43" s="13"/>
      <c r="TZ43" s="13"/>
      <c r="UA43" s="13"/>
      <c r="UB43" s="13"/>
      <c r="UC43" s="13"/>
      <c r="UD43" s="13"/>
      <c r="UE43" s="13"/>
      <c r="UF43" s="13"/>
      <c r="UG43" s="13"/>
      <c r="UH43" s="13"/>
      <c r="UI43" s="13"/>
      <c r="UJ43" s="13"/>
      <c r="UK43" s="13"/>
      <c r="UL43" s="13"/>
      <c r="UM43" s="13"/>
      <c r="UN43" s="13"/>
      <c r="UO43" s="13"/>
      <c r="UP43" s="13"/>
      <c r="UQ43" s="13"/>
      <c r="UR43" s="13"/>
      <c r="US43" s="13"/>
      <c r="UT43" s="13"/>
      <c r="UU43" s="13"/>
      <c r="UV43" s="13"/>
      <c r="UW43" s="13"/>
      <c r="UX43" s="13"/>
      <c r="UY43" s="13"/>
      <c r="UZ43" s="13"/>
      <c r="VA43" s="13"/>
      <c r="VB43" s="13"/>
      <c r="VC43" s="13"/>
      <c r="VD43" s="13"/>
      <c r="VE43" s="13"/>
      <c r="VF43" s="13"/>
      <c r="VG43" s="13"/>
      <c r="VH43" s="13"/>
      <c r="VI43" s="13"/>
      <c r="VJ43" s="13"/>
      <c r="VK43" s="13"/>
      <c r="VL43" s="13"/>
      <c r="VM43" s="13"/>
      <c r="VN43" s="13"/>
      <c r="VO43" s="13"/>
      <c r="VP43" s="13"/>
      <c r="VQ43" s="13"/>
      <c r="VR43" s="13"/>
      <c r="VS43" s="13"/>
      <c r="VT43" s="13"/>
      <c r="VU43" s="13"/>
      <c r="VV43" s="13"/>
      <c r="VW43" s="13"/>
      <c r="VX43" s="13"/>
      <c r="VY43" s="13"/>
      <c r="VZ43" s="13"/>
      <c r="WA43" s="13"/>
      <c r="WB43" s="13"/>
      <c r="WC43" s="13"/>
      <c r="WD43" s="13"/>
      <c r="WE43" s="13"/>
      <c r="WF43" s="13"/>
      <c r="WG43" s="13"/>
      <c r="WH43" s="13"/>
      <c r="WI43" s="13"/>
      <c r="WJ43" s="13"/>
      <c r="WK43" s="13"/>
      <c r="WL43" s="13"/>
      <c r="WM43" s="13"/>
      <c r="WN43" s="13"/>
      <c r="WO43" s="13"/>
      <c r="WP43" s="13"/>
      <c r="WQ43" s="13"/>
      <c r="WR43" s="13"/>
      <c r="WS43" s="13"/>
      <c r="WT43" s="13"/>
      <c r="WU43" s="13"/>
      <c r="WV43" s="13"/>
      <c r="WW43" s="13"/>
      <c r="WX43" s="13"/>
      <c r="WY43" s="13"/>
      <c r="WZ43" s="13"/>
      <c r="XA43" s="13"/>
      <c r="XB43" s="13"/>
      <c r="XC43" s="13"/>
      <c r="XD43" s="13"/>
      <c r="XE43" s="13"/>
      <c r="XF43" s="13"/>
      <c r="XG43" s="13"/>
      <c r="XH43" s="13"/>
      <c r="XI43" s="13"/>
      <c r="XJ43" s="13"/>
      <c r="XK43" s="13"/>
      <c r="XL43" s="13"/>
      <c r="XM43" s="13"/>
      <c r="XN43" s="13"/>
      <c r="XO43" s="13"/>
      <c r="XP43" s="13"/>
      <c r="XQ43" s="13"/>
      <c r="XR43" s="13"/>
      <c r="XS43" s="13"/>
      <c r="XT43" s="13"/>
      <c r="XU43" s="13"/>
      <c r="XV43" s="13"/>
      <c r="XW43" s="13"/>
      <c r="XX43" s="13"/>
      <c r="XY43" s="13"/>
      <c r="XZ43" s="13"/>
      <c r="YA43" s="13"/>
      <c r="YB43" s="13"/>
      <c r="YC43" s="13"/>
      <c r="YD43" s="13"/>
      <c r="YE43" s="13"/>
      <c r="YF43" s="13"/>
      <c r="YG43" s="13"/>
      <c r="YH43" s="13"/>
      <c r="YI43" s="13"/>
      <c r="YJ43" s="13"/>
      <c r="YK43" s="13"/>
      <c r="YL43" s="13"/>
      <c r="YM43" s="13"/>
      <c r="YN43" s="13"/>
      <c r="YO43" s="13"/>
      <c r="YP43" s="13"/>
      <c r="YQ43" s="13"/>
      <c r="YR43" s="13"/>
      <c r="YS43" s="13"/>
      <c r="YT43" s="13"/>
      <c r="YU43" s="13"/>
      <c r="YV43" s="13"/>
      <c r="YW43" s="13"/>
      <c r="YX43" s="13"/>
      <c r="YY43" s="13"/>
      <c r="YZ43" s="13"/>
      <c r="ZA43" s="13"/>
      <c r="ZB43" s="13"/>
      <c r="ZC43" s="13"/>
      <c r="ZD43" s="13"/>
      <c r="ZE43" s="13"/>
      <c r="ZF43" s="13"/>
      <c r="ZG43" s="13"/>
      <c r="ZH43" s="13"/>
      <c r="ZI43" s="13"/>
      <c r="ZJ43" s="13"/>
      <c r="ZK43" s="13"/>
      <c r="ZL43" s="13"/>
      <c r="ZM43" s="13"/>
      <c r="ZN43" s="13"/>
      <c r="ZO43" s="13"/>
      <c r="ZP43" s="13"/>
      <c r="ZQ43" s="13"/>
      <c r="ZR43" s="13"/>
      <c r="ZS43" s="13"/>
      <c r="ZT43" s="13"/>
      <c r="ZU43" s="13"/>
      <c r="ZV43" s="13"/>
      <c r="ZW43" s="13"/>
      <c r="ZX43" s="13"/>
      <c r="ZY43" s="13"/>
      <c r="ZZ43" s="13"/>
      <c r="AAA43" s="13"/>
      <c r="AAB43" s="13"/>
      <c r="AAC43" s="13"/>
      <c r="AAD43" s="13"/>
      <c r="AAE43" s="13"/>
      <c r="AAF43" s="13"/>
      <c r="AAG43" s="13"/>
      <c r="AAH43" s="13"/>
      <c r="AAI43" s="13"/>
      <c r="AAJ43" s="13"/>
      <c r="AAK43" s="13"/>
      <c r="AAL43" s="13"/>
      <c r="AAM43" s="13"/>
      <c r="AAN43" s="13"/>
      <c r="AAO43" s="13"/>
      <c r="AAP43" s="13"/>
      <c r="AAQ43" s="13"/>
      <c r="AAR43" s="13"/>
      <c r="AAS43" s="13"/>
      <c r="AAT43" s="13"/>
      <c r="AAU43" s="13"/>
      <c r="AAV43" s="13"/>
      <c r="AAW43" s="13"/>
      <c r="AAX43" s="13"/>
      <c r="AAY43" s="13"/>
      <c r="AAZ43" s="13"/>
      <c r="ABA43" s="13"/>
      <c r="ABB43" s="13"/>
      <c r="ABC43" s="13"/>
      <c r="ABD43" s="13"/>
      <c r="ABE43" s="13"/>
      <c r="ABF43" s="13"/>
      <c r="ABG43" s="13"/>
      <c r="ABH43" s="13"/>
      <c r="ABI43" s="13"/>
      <c r="ABJ43" s="13"/>
      <c r="ABK43" s="13"/>
      <c r="ABL43" s="13"/>
      <c r="ABM43" s="13"/>
      <c r="ABN43" s="13"/>
      <c r="ABO43" s="13"/>
      <c r="ABP43" s="13"/>
      <c r="ABQ43" s="13"/>
      <c r="ABR43" s="13"/>
      <c r="ABS43" s="13"/>
      <c r="ABT43" s="13"/>
      <c r="ABU43" s="13"/>
      <c r="ABV43" s="13"/>
      <c r="ABW43" s="13"/>
      <c r="ABX43" s="13"/>
      <c r="ABY43" s="13"/>
      <c r="ABZ43" s="13"/>
      <c r="ACA43" s="13"/>
      <c r="ACB43" s="13"/>
      <c r="ACC43" s="13"/>
      <c r="ACD43" s="13"/>
      <c r="ACE43" s="13"/>
      <c r="ACF43" s="13"/>
      <c r="ACG43" s="13"/>
      <c r="ACH43" s="13"/>
      <c r="ACI43" s="13"/>
      <c r="ACJ43" s="13"/>
      <c r="ACK43" s="13"/>
      <c r="ACL43" s="13"/>
      <c r="ACM43" s="13"/>
      <c r="ACN43" s="13"/>
      <c r="ACO43" s="13"/>
      <c r="ACP43" s="13"/>
      <c r="ACQ43" s="13"/>
      <c r="ACR43" s="13"/>
      <c r="ACS43" s="13"/>
      <c r="ACT43" s="13"/>
      <c r="ACU43" s="13"/>
      <c r="ACV43" s="13"/>
      <c r="ACW43" s="13"/>
      <c r="ACX43" s="13"/>
      <c r="ACY43" s="13"/>
      <c r="ACZ43" s="13"/>
      <c r="ADA43" s="13"/>
      <c r="ADB43" s="13"/>
      <c r="ADC43" s="13"/>
      <c r="ADD43" s="13"/>
      <c r="ADE43" s="13"/>
      <c r="ADF43" s="13"/>
      <c r="ADG43" s="13"/>
      <c r="ADH43" s="13"/>
      <c r="ADI43" s="13"/>
      <c r="ADJ43" s="13"/>
      <c r="ADK43" s="13"/>
      <c r="ADL43" s="13"/>
      <c r="ADM43" s="13"/>
      <c r="ADN43" s="13"/>
      <c r="ADO43" s="13"/>
      <c r="ADP43" s="13"/>
      <c r="ADQ43" s="13"/>
      <c r="ADR43" s="13"/>
      <c r="ADS43" s="13"/>
      <c r="ADT43" s="13"/>
      <c r="ADU43" s="13"/>
      <c r="ADV43" s="13"/>
      <c r="ADW43" s="13"/>
      <c r="ADX43" s="13"/>
      <c r="ADY43" s="13"/>
      <c r="ADZ43" s="13"/>
      <c r="AEA43" s="13"/>
      <c r="AEB43" s="13"/>
      <c r="AEC43" s="13"/>
      <c r="AED43" s="13"/>
      <c r="AEE43" s="13"/>
      <c r="AEF43" s="13"/>
      <c r="AEG43" s="13"/>
      <c r="AEH43" s="13"/>
      <c r="AEI43" s="13"/>
      <c r="AEJ43" s="13"/>
      <c r="AEK43" s="13"/>
      <c r="AEL43" s="13"/>
      <c r="AEM43" s="13"/>
      <c r="AEN43" s="13"/>
      <c r="AEO43" s="13"/>
      <c r="AEP43" s="13"/>
      <c r="AEQ43" s="13"/>
      <c r="AER43" s="13"/>
      <c r="AES43" s="13"/>
      <c r="AET43" s="13"/>
      <c r="AEU43" s="13"/>
      <c r="AEV43" s="13"/>
      <c r="AEW43" s="13"/>
      <c r="AEX43" s="13"/>
      <c r="AEY43" s="13"/>
      <c r="AEZ43" s="13"/>
      <c r="AFA43" s="13"/>
      <c r="AFB43" s="13"/>
      <c r="AFC43" s="13"/>
      <c r="AFD43" s="13"/>
      <c r="AFE43" s="13"/>
      <c r="AFF43" s="13"/>
      <c r="AFG43" s="13"/>
      <c r="AFH43" s="13"/>
      <c r="AFI43" s="13"/>
      <c r="AFJ43" s="13"/>
      <c r="AFK43" s="13"/>
      <c r="AFL43" s="13"/>
      <c r="AFM43" s="13"/>
      <c r="AFN43" s="13"/>
      <c r="AFO43" s="13"/>
      <c r="AFP43" s="13"/>
      <c r="AFQ43" s="13"/>
      <c r="AFR43" s="13"/>
      <c r="AFS43" s="13"/>
      <c r="AFT43" s="13"/>
      <c r="AFU43" s="13"/>
      <c r="AFV43" s="13"/>
      <c r="AFW43" s="13"/>
      <c r="AFX43" s="13"/>
      <c r="AFY43" s="13"/>
      <c r="AFZ43" s="13"/>
      <c r="AGA43" s="13"/>
      <c r="AGB43" s="13"/>
      <c r="AGC43" s="13"/>
      <c r="AGD43" s="13"/>
      <c r="AGE43" s="13"/>
      <c r="AGF43" s="13"/>
      <c r="AGG43" s="13"/>
      <c r="AGH43" s="13"/>
      <c r="AGI43" s="13"/>
      <c r="AGJ43" s="13"/>
      <c r="AGK43" s="13"/>
      <c r="AGL43" s="13"/>
      <c r="AGM43" s="13"/>
      <c r="AGN43" s="13"/>
      <c r="AGO43" s="13"/>
      <c r="AGP43" s="13"/>
      <c r="AGQ43" s="13"/>
      <c r="AGR43" s="13"/>
      <c r="AGS43" s="13"/>
      <c r="AGT43" s="13"/>
      <c r="AGU43" s="13"/>
      <c r="AGV43" s="13"/>
      <c r="AGW43" s="13"/>
      <c r="AGX43" s="13"/>
      <c r="AGY43" s="13"/>
      <c r="AGZ43" s="13"/>
      <c r="AHA43" s="13"/>
      <c r="AHB43" s="13"/>
      <c r="AHC43" s="13"/>
      <c r="AHD43" s="13"/>
      <c r="AHE43" s="13"/>
      <c r="AHF43" s="13"/>
      <c r="AHG43" s="13"/>
      <c r="AHH43" s="13"/>
      <c r="AHI43" s="13"/>
      <c r="AHJ43" s="13"/>
      <c r="AHK43" s="13"/>
      <c r="AHL43" s="13"/>
      <c r="AHM43" s="13"/>
      <c r="AHN43" s="13"/>
      <c r="AHO43" s="13"/>
      <c r="AHP43" s="13"/>
      <c r="AHQ43" s="13"/>
      <c r="AHR43" s="13"/>
      <c r="AHS43" s="13"/>
      <c r="AHT43" s="13"/>
      <c r="AHU43" s="13"/>
      <c r="AHV43" s="13"/>
      <c r="AHW43" s="13"/>
      <c r="AHX43" s="13"/>
      <c r="AHY43" s="13"/>
      <c r="AHZ43" s="13"/>
      <c r="AIA43" s="13"/>
      <c r="AIB43" s="13"/>
      <c r="AIC43" s="13"/>
      <c r="AID43" s="13"/>
      <c r="AIE43" s="13"/>
      <c r="AIF43" s="13"/>
      <c r="AIG43" s="13"/>
      <c r="AIH43" s="13"/>
      <c r="AII43" s="13"/>
      <c r="AIJ43" s="13"/>
      <c r="AIK43" s="13"/>
      <c r="AIL43" s="13"/>
      <c r="AIM43" s="13"/>
      <c r="AIN43" s="13"/>
      <c r="AIO43" s="13"/>
      <c r="AIP43" s="13"/>
      <c r="AIQ43" s="13"/>
      <c r="AIR43" s="13"/>
      <c r="AIS43" s="13"/>
      <c r="AIT43" s="13"/>
      <c r="AIU43" s="13"/>
      <c r="AIV43" s="13"/>
      <c r="AIW43" s="13"/>
      <c r="AIX43" s="13"/>
      <c r="AIY43" s="13"/>
      <c r="AIZ43" s="13"/>
      <c r="AJA43" s="13"/>
      <c r="AJB43" s="13"/>
      <c r="AJC43" s="13"/>
      <c r="AJD43" s="13"/>
      <c r="AJE43" s="13"/>
      <c r="AJF43" s="13"/>
      <c r="AJG43" s="13"/>
      <c r="AJH43" s="13"/>
      <c r="AJI43" s="13"/>
      <c r="AJJ43" s="13"/>
      <c r="AJK43" s="13"/>
      <c r="AJL43" s="13"/>
      <c r="AJM43" s="13"/>
      <c r="AJN43" s="13"/>
      <c r="AJO43" s="13"/>
      <c r="AJP43" s="13"/>
      <c r="AJQ43" s="13"/>
      <c r="AJR43" s="13"/>
      <c r="AJS43" s="13"/>
      <c r="AJT43" s="13"/>
    </row>
    <row r="44" spans="1:956" s="53" customFormat="1" ht="24" hidden="1" customHeight="1" thickBot="1" x14ac:dyDescent="0.3">
      <c r="A44" s="131" t="s">
        <v>98</v>
      </c>
      <c r="B44" s="132"/>
      <c r="C44" s="132"/>
      <c r="D44" s="132"/>
      <c r="E44" s="132"/>
      <c r="F44" s="132"/>
      <c r="G44" s="132"/>
      <c r="H44" s="132"/>
      <c r="I44" s="132"/>
      <c r="J44" s="132"/>
      <c r="K44" s="132"/>
      <c r="L44" s="132"/>
      <c r="M44" s="132"/>
      <c r="N44" s="13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row>
    <row r="45" spans="1:956" s="2" customFormat="1" ht="342" hidden="1" customHeight="1" thickBot="1" x14ac:dyDescent="0.3">
      <c r="A45" s="96" t="s">
        <v>145</v>
      </c>
      <c r="B45" s="105" t="s">
        <v>269</v>
      </c>
      <c r="C45" s="38" t="s">
        <v>167</v>
      </c>
      <c r="D45" s="39" t="s">
        <v>36</v>
      </c>
      <c r="E45" s="39" t="s">
        <v>34</v>
      </c>
      <c r="F45" s="38" t="s">
        <v>351</v>
      </c>
      <c r="G45" s="38" t="s">
        <v>168</v>
      </c>
      <c r="H45" s="52" t="s">
        <v>166</v>
      </c>
      <c r="I45" s="39" t="s">
        <v>42</v>
      </c>
      <c r="J45" s="38" t="s">
        <v>169</v>
      </c>
      <c r="K45" s="24" t="s">
        <v>170</v>
      </c>
      <c r="L45" s="24" t="s">
        <v>72</v>
      </c>
      <c r="M45" s="38" t="s">
        <v>171</v>
      </c>
      <c r="N45" s="24" t="s">
        <v>72</v>
      </c>
      <c r="O45" s="63">
        <v>0.66</v>
      </c>
      <c r="P45" s="103" t="s">
        <v>352</v>
      </c>
      <c r="Q45" s="64" t="s">
        <v>304</v>
      </c>
      <c r="R45" s="62"/>
      <c r="S45" s="84" t="s">
        <v>299</v>
      </c>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c r="JY45" s="13"/>
      <c r="JZ45" s="13"/>
      <c r="KA45" s="13"/>
      <c r="KB45" s="13"/>
      <c r="KC45" s="13"/>
      <c r="KD45" s="13"/>
      <c r="KE45" s="13"/>
      <c r="KF45" s="13"/>
      <c r="KG45" s="13"/>
      <c r="KH45" s="13"/>
      <c r="KI45" s="13"/>
      <c r="KJ45" s="13"/>
      <c r="KK45" s="13"/>
      <c r="KL45" s="13"/>
      <c r="KM45" s="13"/>
      <c r="KN45" s="13"/>
      <c r="KO45" s="13"/>
      <c r="KP45" s="13"/>
      <c r="KQ45" s="13"/>
      <c r="KR45" s="13"/>
      <c r="KS45" s="13"/>
      <c r="KT45" s="13"/>
      <c r="KU45" s="13"/>
      <c r="KV45" s="13"/>
      <c r="KW45" s="13"/>
      <c r="KX45" s="13"/>
      <c r="KY45" s="13"/>
      <c r="KZ45" s="13"/>
      <c r="LA45" s="13"/>
      <c r="LB45" s="13"/>
      <c r="LC45" s="13"/>
      <c r="LD45" s="13"/>
      <c r="LE45" s="13"/>
      <c r="LF45" s="13"/>
      <c r="LG45" s="13"/>
      <c r="LH45" s="13"/>
      <c r="LI45" s="13"/>
      <c r="LJ45" s="13"/>
      <c r="LK45" s="13"/>
      <c r="LL45" s="13"/>
      <c r="LM45" s="13"/>
      <c r="LN45" s="13"/>
      <c r="LO45" s="13"/>
      <c r="LP45" s="13"/>
      <c r="LQ45" s="13"/>
      <c r="LR45" s="13"/>
      <c r="LS45" s="13"/>
      <c r="LT45" s="13"/>
      <c r="LU45" s="13"/>
      <c r="LV45" s="13"/>
      <c r="LW45" s="13"/>
      <c r="LX45" s="13"/>
      <c r="LY45" s="13"/>
      <c r="LZ45" s="13"/>
      <c r="MA45" s="13"/>
      <c r="MB45" s="13"/>
      <c r="MC45" s="13"/>
      <c r="MD45" s="13"/>
      <c r="ME45" s="13"/>
      <c r="MF45" s="13"/>
      <c r="MG45" s="13"/>
      <c r="MH45" s="13"/>
      <c r="MI45" s="13"/>
      <c r="MJ45" s="13"/>
      <c r="MK45" s="13"/>
      <c r="ML45" s="13"/>
      <c r="MM45" s="13"/>
      <c r="MN45" s="13"/>
      <c r="MO45" s="13"/>
      <c r="MP45" s="13"/>
      <c r="MQ45" s="13"/>
      <c r="MR45" s="13"/>
      <c r="MS45" s="13"/>
      <c r="MT45" s="13"/>
      <c r="MU45" s="13"/>
      <c r="MV45" s="13"/>
      <c r="MW45" s="13"/>
      <c r="MX45" s="13"/>
      <c r="MY45" s="13"/>
      <c r="MZ45" s="13"/>
      <c r="NA45" s="13"/>
      <c r="NB45" s="13"/>
      <c r="NC45" s="13"/>
      <c r="ND45" s="13"/>
      <c r="NE45" s="13"/>
      <c r="NF45" s="13"/>
      <c r="NG45" s="13"/>
      <c r="NH45" s="13"/>
      <c r="NI45" s="13"/>
      <c r="NJ45" s="13"/>
      <c r="NK45" s="13"/>
      <c r="NL45" s="13"/>
      <c r="NM45" s="13"/>
      <c r="NN45" s="13"/>
      <c r="NO45" s="13"/>
      <c r="NP45" s="13"/>
      <c r="NQ45" s="13"/>
      <c r="NR45" s="13"/>
      <c r="NS45" s="13"/>
      <c r="NT45" s="13"/>
      <c r="NU45" s="13"/>
      <c r="NV45" s="13"/>
      <c r="NW45" s="13"/>
      <c r="NX45" s="13"/>
      <c r="NY45" s="13"/>
      <c r="NZ45" s="13"/>
      <c r="OA45" s="13"/>
      <c r="OB45" s="13"/>
      <c r="OC45" s="13"/>
      <c r="OD45" s="13"/>
      <c r="OE45" s="13"/>
      <c r="OF45" s="13"/>
      <c r="OG45" s="13"/>
      <c r="OH45" s="13"/>
      <c r="OI45" s="13"/>
      <c r="OJ45" s="13"/>
      <c r="OK45" s="13"/>
      <c r="OL45" s="13"/>
      <c r="OM45" s="13"/>
      <c r="ON45" s="13"/>
      <c r="OO45" s="13"/>
      <c r="OP45" s="13"/>
      <c r="OQ45" s="13"/>
      <c r="OR45" s="13"/>
      <c r="OS45" s="13"/>
      <c r="OT45" s="13"/>
      <c r="OU45" s="13"/>
      <c r="OV45" s="13"/>
      <c r="OW45" s="13"/>
      <c r="OX45" s="13"/>
      <c r="OY45" s="13"/>
      <c r="OZ45" s="13"/>
      <c r="PA45" s="13"/>
      <c r="PB45" s="13"/>
      <c r="PC45" s="13"/>
      <c r="PD45" s="13"/>
      <c r="PE45" s="13"/>
      <c r="PF45" s="13"/>
      <c r="PG45" s="13"/>
      <c r="PH45" s="13"/>
      <c r="PI45" s="13"/>
      <c r="PJ45" s="13"/>
      <c r="PK45" s="13"/>
      <c r="PL45" s="13"/>
      <c r="PM45" s="13"/>
      <c r="PN45" s="13"/>
      <c r="PO45" s="13"/>
      <c r="PP45" s="13"/>
      <c r="PQ45" s="13"/>
      <c r="PR45" s="13"/>
      <c r="PS45" s="13"/>
      <c r="PT45" s="13"/>
      <c r="PU45" s="13"/>
      <c r="PV45" s="13"/>
      <c r="PW45" s="13"/>
      <c r="PX45" s="13"/>
      <c r="PY45" s="13"/>
      <c r="PZ45" s="13"/>
      <c r="QA45" s="13"/>
      <c r="QB45" s="13"/>
      <c r="QC45" s="13"/>
      <c r="QD45" s="13"/>
      <c r="QE45" s="13"/>
      <c r="QF45" s="13"/>
      <c r="QG45" s="13"/>
      <c r="QH45" s="13"/>
      <c r="QI45" s="13"/>
      <c r="QJ45" s="13"/>
      <c r="QK45" s="13"/>
      <c r="QL45" s="13"/>
      <c r="QM45" s="13"/>
      <c r="QN45" s="13"/>
      <c r="QO45" s="13"/>
      <c r="QP45" s="13"/>
      <c r="QQ45" s="13"/>
      <c r="QR45" s="13"/>
      <c r="QS45" s="13"/>
      <c r="QT45" s="13"/>
      <c r="QU45" s="13"/>
      <c r="QV45" s="13"/>
      <c r="QW45" s="13"/>
      <c r="QX45" s="13"/>
      <c r="QY45" s="13"/>
      <c r="QZ45" s="13"/>
      <c r="RA45" s="13"/>
      <c r="RB45" s="13"/>
      <c r="RC45" s="13"/>
      <c r="RD45" s="13"/>
      <c r="RE45" s="13"/>
      <c r="RF45" s="13"/>
      <c r="RG45" s="13"/>
      <c r="RH45" s="13"/>
      <c r="RI45" s="13"/>
      <c r="RJ45" s="13"/>
      <c r="RK45" s="13"/>
      <c r="RL45" s="13"/>
      <c r="RM45" s="13"/>
      <c r="RN45" s="13"/>
      <c r="RO45" s="13"/>
      <c r="RP45" s="13"/>
      <c r="RQ45" s="13"/>
      <c r="RR45" s="13"/>
      <c r="RS45" s="13"/>
      <c r="RT45" s="13"/>
      <c r="RU45" s="13"/>
      <c r="RV45" s="13"/>
      <c r="RW45" s="13"/>
      <c r="RX45" s="13"/>
      <c r="RY45" s="13"/>
      <c r="RZ45" s="13"/>
      <c r="SA45" s="13"/>
      <c r="SB45" s="13"/>
      <c r="SC45" s="13"/>
      <c r="SD45" s="13"/>
      <c r="SE45" s="13"/>
      <c r="SF45" s="13"/>
      <c r="SG45" s="13"/>
      <c r="SH45" s="13"/>
      <c r="SI45" s="13"/>
      <c r="SJ45" s="13"/>
      <c r="SK45" s="13"/>
      <c r="SL45" s="13"/>
      <c r="SM45" s="13"/>
      <c r="SN45" s="13"/>
      <c r="SO45" s="13"/>
      <c r="SP45" s="13"/>
      <c r="SQ45" s="13"/>
      <c r="SR45" s="13"/>
      <c r="SS45" s="13"/>
      <c r="ST45" s="13"/>
      <c r="SU45" s="13"/>
      <c r="SV45" s="13"/>
      <c r="SW45" s="13"/>
      <c r="SX45" s="13"/>
      <c r="SY45" s="13"/>
      <c r="SZ45" s="13"/>
      <c r="TA45" s="13"/>
      <c r="TB45" s="13"/>
      <c r="TC45" s="13"/>
      <c r="TD45" s="13"/>
      <c r="TE45" s="13"/>
      <c r="TF45" s="13"/>
      <c r="TG45" s="13"/>
      <c r="TH45" s="13"/>
      <c r="TI45" s="13"/>
      <c r="TJ45" s="13"/>
      <c r="TK45" s="13"/>
      <c r="TL45" s="13"/>
      <c r="TM45" s="13"/>
      <c r="TN45" s="13"/>
      <c r="TO45" s="13"/>
      <c r="TP45" s="13"/>
      <c r="TQ45" s="13"/>
      <c r="TR45" s="13"/>
      <c r="TS45" s="13"/>
      <c r="TT45" s="13"/>
      <c r="TU45" s="13"/>
      <c r="TV45" s="13"/>
      <c r="TW45" s="13"/>
      <c r="TX45" s="13"/>
      <c r="TY45" s="13"/>
      <c r="TZ45" s="13"/>
      <c r="UA45" s="13"/>
      <c r="UB45" s="13"/>
      <c r="UC45" s="13"/>
      <c r="UD45" s="13"/>
      <c r="UE45" s="13"/>
      <c r="UF45" s="13"/>
      <c r="UG45" s="13"/>
      <c r="UH45" s="13"/>
      <c r="UI45" s="13"/>
      <c r="UJ45" s="13"/>
      <c r="UK45" s="13"/>
      <c r="UL45" s="13"/>
      <c r="UM45" s="13"/>
      <c r="UN45" s="13"/>
      <c r="UO45" s="13"/>
      <c r="UP45" s="13"/>
      <c r="UQ45" s="13"/>
      <c r="UR45" s="13"/>
      <c r="US45" s="13"/>
      <c r="UT45" s="13"/>
      <c r="UU45" s="13"/>
      <c r="UV45" s="13"/>
      <c r="UW45" s="13"/>
      <c r="UX45" s="13"/>
      <c r="UY45" s="13"/>
      <c r="UZ45" s="13"/>
      <c r="VA45" s="13"/>
      <c r="VB45" s="13"/>
      <c r="VC45" s="13"/>
      <c r="VD45" s="13"/>
      <c r="VE45" s="13"/>
      <c r="VF45" s="13"/>
      <c r="VG45" s="13"/>
      <c r="VH45" s="13"/>
      <c r="VI45" s="13"/>
      <c r="VJ45" s="13"/>
      <c r="VK45" s="13"/>
      <c r="VL45" s="13"/>
      <c r="VM45" s="13"/>
      <c r="VN45" s="13"/>
      <c r="VO45" s="13"/>
      <c r="VP45" s="13"/>
      <c r="VQ45" s="13"/>
      <c r="VR45" s="13"/>
      <c r="VS45" s="13"/>
      <c r="VT45" s="13"/>
      <c r="VU45" s="13"/>
      <c r="VV45" s="13"/>
      <c r="VW45" s="13"/>
      <c r="VX45" s="13"/>
      <c r="VY45" s="13"/>
      <c r="VZ45" s="13"/>
      <c r="WA45" s="13"/>
      <c r="WB45" s="13"/>
      <c r="WC45" s="13"/>
      <c r="WD45" s="13"/>
      <c r="WE45" s="13"/>
      <c r="WF45" s="13"/>
      <c r="WG45" s="13"/>
      <c r="WH45" s="13"/>
      <c r="WI45" s="13"/>
      <c r="WJ45" s="13"/>
      <c r="WK45" s="13"/>
      <c r="WL45" s="13"/>
      <c r="WM45" s="13"/>
      <c r="WN45" s="13"/>
      <c r="WO45" s="13"/>
      <c r="WP45" s="13"/>
      <c r="WQ45" s="13"/>
      <c r="WR45" s="13"/>
      <c r="WS45" s="13"/>
      <c r="WT45" s="13"/>
      <c r="WU45" s="13"/>
      <c r="WV45" s="13"/>
      <c r="WW45" s="13"/>
      <c r="WX45" s="13"/>
      <c r="WY45" s="13"/>
      <c r="WZ45" s="13"/>
      <c r="XA45" s="13"/>
      <c r="XB45" s="13"/>
      <c r="XC45" s="13"/>
      <c r="XD45" s="13"/>
      <c r="XE45" s="13"/>
      <c r="XF45" s="13"/>
      <c r="XG45" s="13"/>
      <c r="XH45" s="13"/>
      <c r="XI45" s="13"/>
      <c r="XJ45" s="13"/>
      <c r="XK45" s="13"/>
      <c r="XL45" s="13"/>
      <c r="XM45" s="13"/>
      <c r="XN45" s="13"/>
      <c r="XO45" s="13"/>
      <c r="XP45" s="13"/>
      <c r="XQ45" s="13"/>
      <c r="XR45" s="13"/>
      <c r="XS45" s="13"/>
      <c r="XT45" s="13"/>
      <c r="XU45" s="13"/>
      <c r="XV45" s="13"/>
      <c r="XW45" s="13"/>
      <c r="XX45" s="13"/>
      <c r="XY45" s="13"/>
      <c r="XZ45" s="13"/>
      <c r="YA45" s="13"/>
      <c r="YB45" s="13"/>
      <c r="YC45" s="13"/>
      <c r="YD45" s="13"/>
      <c r="YE45" s="13"/>
      <c r="YF45" s="13"/>
      <c r="YG45" s="13"/>
      <c r="YH45" s="13"/>
      <c r="YI45" s="13"/>
      <c r="YJ45" s="13"/>
      <c r="YK45" s="13"/>
      <c r="YL45" s="13"/>
      <c r="YM45" s="13"/>
      <c r="YN45" s="13"/>
      <c r="YO45" s="13"/>
      <c r="YP45" s="13"/>
      <c r="YQ45" s="13"/>
      <c r="YR45" s="13"/>
      <c r="YS45" s="13"/>
      <c r="YT45" s="13"/>
      <c r="YU45" s="13"/>
      <c r="YV45" s="13"/>
      <c r="YW45" s="13"/>
      <c r="YX45" s="13"/>
      <c r="YY45" s="13"/>
      <c r="YZ45" s="13"/>
      <c r="ZA45" s="13"/>
      <c r="ZB45" s="13"/>
      <c r="ZC45" s="13"/>
      <c r="ZD45" s="13"/>
      <c r="ZE45" s="13"/>
      <c r="ZF45" s="13"/>
      <c r="ZG45" s="13"/>
      <c r="ZH45" s="13"/>
      <c r="ZI45" s="13"/>
      <c r="ZJ45" s="13"/>
      <c r="ZK45" s="13"/>
      <c r="ZL45" s="13"/>
      <c r="ZM45" s="13"/>
      <c r="ZN45" s="13"/>
      <c r="ZO45" s="13"/>
      <c r="ZP45" s="13"/>
      <c r="ZQ45" s="13"/>
      <c r="ZR45" s="13"/>
      <c r="ZS45" s="13"/>
      <c r="ZT45" s="13"/>
      <c r="ZU45" s="13"/>
      <c r="ZV45" s="13"/>
      <c r="ZW45" s="13"/>
      <c r="ZX45" s="13"/>
      <c r="ZY45" s="13"/>
      <c r="ZZ45" s="13"/>
      <c r="AAA45" s="13"/>
      <c r="AAB45" s="13"/>
      <c r="AAC45" s="13"/>
      <c r="AAD45" s="13"/>
      <c r="AAE45" s="13"/>
      <c r="AAF45" s="13"/>
      <c r="AAG45" s="13"/>
      <c r="AAH45" s="13"/>
      <c r="AAI45" s="13"/>
      <c r="AAJ45" s="13"/>
      <c r="AAK45" s="13"/>
      <c r="AAL45" s="13"/>
      <c r="AAM45" s="13"/>
      <c r="AAN45" s="13"/>
      <c r="AAO45" s="13"/>
      <c r="AAP45" s="13"/>
      <c r="AAQ45" s="13"/>
      <c r="AAR45" s="13"/>
      <c r="AAS45" s="13"/>
      <c r="AAT45" s="13"/>
      <c r="AAU45" s="13"/>
      <c r="AAV45" s="13"/>
      <c r="AAW45" s="13"/>
      <c r="AAX45" s="13"/>
      <c r="AAY45" s="13"/>
      <c r="AAZ45" s="13"/>
      <c r="ABA45" s="13"/>
      <c r="ABB45" s="13"/>
      <c r="ABC45" s="13"/>
      <c r="ABD45" s="13"/>
      <c r="ABE45" s="13"/>
      <c r="ABF45" s="13"/>
      <c r="ABG45" s="13"/>
      <c r="ABH45" s="13"/>
      <c r="ABI45" s="13"/>
      <c r="ABJ45" s="13"/>
      <c r="ABK45" s="13"/>
      <c r="ABL45" s="13"/>
      <c r="ABM45" s="13"/>
      <c r="ABN45" s="13"/>
      <c r="ABO45" s="13"/>
      <c r="ABP45" s="13"/>
      <c r="ABQ45" s="13"/>
      <c r="ABR45" s="13"/>
      <c r="ABS45" s="13"/>
      <c r="ABT45" s="13"/>
      <c r="ABU45" s="13"/>
      <c r="ABV45" s="13"/>
      <c r="ABW45" s="13"/>
      <c r="ABX45" s="13"/>
      <c r="ABY45" s="13"/>
      <c r="ABZ45" s="13"/>
      <c r="ACA45" s="13"/>
      <c r="ACB45" s="13"/>
      <c r="ACC45" s="13"/>
      <c r="ACD45" s="13"/>
      <c r="ACE45" s="13"/>
      <c r="ACF45" s="13"/>
      <c r="ACG45" s="13"/>
      <c r="ACH45" s="13"/>
      <c r="ACI45" s="13"/>
      <c r="ACJ45" s="13"/>
      <c r="ACK45" s="13"/>
      <c r="ACL45" s="13"/>
      <c r="ACM45" s="13"/>
      <c r="ACN45" s="13"/>
      <c r="ACO45" s="13"/>
      <c r="ACP45" s="13"/>
      <c r="ACQ45" s="13"/>
      <c r="ACR45" s="13"/>
      <c r="ACS45" s="13"/>
      <c r="ACT45" s="13"/>
      <c r="ACU45" s="13"/>
      <c r="ACV45" s="13"/>
      <c r="ACW45" s="13"/>
      <c r="ACX45" s="13"/>
      <c r="ACY45" s="13"/>
      <c r="ACZ45" s="13"/>
      <c r="ADA45" s="13"/>
      <c r="ADB45" s="13"/>
      <c r="ADC45" s="13"/>
      <c r="ADD45" s="13"/>
      <c r="ADE45" s="13"/>
      <c r="ADF45" s="13"/>
      <c r="ADG45" s="13"/>
      <c r="ADH45" s="13"/>
      <c r="ADI45" s="13"/>
      <c r="ADJ45" s="13"/>
      <c r="ADK45" s="13"/>
      <c r="ADL45" s="13"/>
      <c r="ADM45" s="13"/>
      <c r="ADN45" s="13"/>
      <c r="ADO45" s="13"/>
      <c r="ADP45" s="13"/>
      <c r="ADQ45" s="13"/>
      <c r="ADR45" s="13"/>
      <c r="ADS45" s="13"/>
      <c r="ADT45" s="13"/>
      <c r="ADU45" s="13"/>
      <c r="ADV45" s="13"/>
      <c r="ADW45" s="13"/>
      <c r="ADX45" s="13"/>
      <c r="ADY45" s="13"/>
      <c r="ADZ45" s="13"/>
      <c r="AEA45" s="13"/>
      <c r="AEB45" s="13"/>
      <c r="AEC45" s="13"/>
      <c r="AED45" s="13"/>
      <c r="AEE45" s="13"/>
      <c r="AEF45" s="13"/>
      <c r="AEG45" s="13"/>
      <c r="AEH45" s="13"/>
      <c r="AEI45" s="13"/>
      <c r="AEJ45" s="13"/>
      <c r="AEK45" s="13"/>
      <c r="AEL45" s="13"/>
      <c r="AEM45" s="13"/>
      <c r="AEN45" s="13"/>
      <c r="AEO45" s="13"/>
      <c r="AEP45" s="13"/>
      <c r="AEQ45" s="13"/>
      <c r="AER45" s="13"/>
      <c r="AES45" s="13"/>
      <c r="AET45" s="13"/>
      <c r="AEU45" s="13"/>
      <c r="AEV45" s="13"/>
      <c r="AEW45" s="13"/>
      <c r="AEX45" s="13"/>
      <c r="AEY45" s="13"/>
      <c r="AEZ45" s="13"/>
      <c r="AFA45" s="13"/>
      <c r="AFB45" s="13"/>
      <c r="AFC45" s="13"/>
      <c r="AFD45" s="13"/>
      <c r="AFE45" s="13"/>
      <c r="AFF45" s="13"/>
      <c r="AFG45" s="13"/>
      <c r="AFH45" s="13"/>
      <c r="AFI45" s="13"/>
      <c r="AFJ45" s="13"/>
      <c r="AFK45" s="13"/>
      <c r="AFL45" s="13"/>
      <c r="AFM45" s="13"/>
      <c r="AFN45" s="13"/>
      <c r="AFO45" s="13"/>
      <c r="AFP45" s="13"/>
      <c r="AFQ45" s="13"/>
      <c r="AFR45" s="13"/>
      <c r="AFS45" s="13"/>
      <c r="AFT45" s="13"/>
      <c r="AFU45" s="13"/>
      <c r="AFV45" s="13"/>
      <c r="AFW45" s="13"/>
      <c r="AFX45" s="13"/>
      <c r="AFY45" s="13"/>
      <c r="AFZ45" s="13"/>
      <c r="AGA45" s="13"/>
      <c r="AGB45" s="13"/>
      <c r="AGC45" s="13"/>
      <c r="AGD45" s="13"/>
      <c r="AGE45" s="13"/>
      <c r="AGF45" s="13"/>
      <c r="AGG45" s="13"/>
      <c r="AGH45" s="13"/>
      <c r="AGI45" s="13"/>
      <c r="AGJ45" s="13"/>
      <c r="AGK45" s="13"/>
      <c r="AGL45" s="13"/>
      <c r="AGM45" s="13"/>
      <c r="AGN45" s="13"/>
      <c r="AGO45" s="13"/>
      <c r="AGP45" s="13"/>
      <c r="AGQ45" s="13"/>
      <c r="AGR45" s="13"/>
      <c r="AGS45" s="13"/>
      <c r="AGT45" s="13"/>
      <c r="AGU45" s="13"/>
      <c r="AGV45" s="13"/>
      <c r="AGW45" s="13"/>
      <c r="AGX45" s="13"/>
      <c r="AGY45" s="13"/>
      <c r="AGZ45" s="13"/>
      <c r="AHA45" s="13"/>
      <c r="AHB45" s="13"/>
      <c r="AHC45" s="13"/>
      <c r="AHD45" s="13"/>
      <c r="AHE45" s="13"/>
      <c r="AHF45" s="13"/>
      <c r="AHG45" s="13"/>
      <c r="AHH45" s="13"/>
      <c r="AHI45" s="13"/>
      <c r="AHJ45" s="13"/>
      <c r="AHK45" s="13"/>
      <c r="AHL45" s="13"/>
      <c r="AHM45" s="13"/>
      <c r="AHN45" s="13"/>
      <c r="AHO45" s="13"/>
      <c r="AHP45" s="13"/>
      <c r="AHQ45" s="13"/>
      <c r="AHR45" s="13"/>
      <c r="AHS45" s="13"/>
      <c r="AHT45" s="13"/>
      <c r="AHU45" s="13"/>
      <c r="AHV45" s="13"/>
      <c r="AHW45" s="13"/>
      <c r="AHX45" s="13"/>
      <c r="AHY45" s="13"/>
      <c r="AHZ45" s="13"/>
      <c r="AIA45" s="13"/>
      <c r="AIB45" s="13"/>
      <c r="AIC45" s="13"/>
      <c r="AID45" s="13"/>
      <c r="AIE45" s="13"/>
      <c r="AIF45" s="13"/>
      <c r="AIG45" s="13"/>
      <c r="AIH45" s="13"/>
      <c r="AII45" s="13"/>
      <c r="AIJ45" s="13"/>
      <c r="AIK45" s="13"/>
      <c r="AIL45" s="13"/>
      <c r="AIM45" s="13"/>
      <c r="AIN45" s="13"/>
      <c r="AIO45" s="13"/>
      <c r="AIP45" s="13"/>
      <c r="AIQ45" s="13"/>
      <c r="AIR45" s="13"/>
      <c r="AIS45" s="13"/>
      <c r="AIT45" s="13"/>
      <c r="AIU45" s="13"/>
      <c r="AIV45" s="13"/>
      <c r="AIW45" s="13"/>
      <c r="AIX45" s="13"/>
      <c r="AIY45" s="13"/>
      <c r="AIZ45" s="13"/>
      <c r="AJA45" s="13"/>
      <c r="AJB45" s="13"/>
      <c r="AJC45" s="13"/>
      <c r="AJD45" s="13"/>
      <c r="AJE45" s="13"/>
      <c r="AJF45" s="13"/>
      <c r="AJG45" s="13"/>
      <c r="AJH45" s="13"/>
      <c r="AJI45" s="13"/>
      <c r="AJJ45" s="13"/>
      <c r="AJK45" s="13"/>
      <c r="AJL45" s="13"/>
      <c r="AJM45" s="13"/>
      <c r="AJN45" s="13"/>
      <c r="AJO45" s="13"/>
      <c r="AJP45" s="13"/>
      <c r="AJQ45" s="13"/>
      <c r="AJR45" s="13"/>
      <c r="AJS45" s="13"/>
      <c r="AJT45" s="13"/>
    </row>
    <row r="46" spans="1:956" s="2" customFormat="1" ht="273" hidden="1" customHeight="1" x14ac:dyDescent="0.3">
      <c r="A46" s="97" t="s">
        <v>146</v>
      </c>
      <c r="B46" s="106" t="s">
        <v>270</v>
      </c>
      <c r="C46" s="35" t="s">
        <v>172</v>
      </c>
      <c r="D46" s="35" t="s">
        <v>36</v>
      </c>
      <c r="E46" s="35" t="s">
        <v>34</v>
      </c>
      <c r="F46" s="44" t="s">
        <v>173</v>
      </c>
      <c r="G46" s="32" t="s">
        <v>174</v>
      </c>
      <c r="H46" s="52" t="s">
        <v>166</v>
      </c>
      <c r="I46" s="39" t="s">
        <v>42</v>
      </c>
      <c r="J46" s="35" t="s">
        <v>353</v>
      </c>
      <c r="K46" s="24" t="s">
        <v>354</v>
      </c>
      <c r="L46" s="24" t="s">
        <v>71</v>
      </c>
      <c r="M46" s="35" t="s">
        <v>355</v>
      </c>
      <c r="N46" s="24" t="s">
        <v>71</v>
      </c>
      <c r="O46" s="79">
        <v>0.66</v>
      </c>
      <c r="P46" s="103" t="s">
        <v>391</v>
      </c>
      <c r="Q46" s="64" t="s">
        <v>304</v>
      </c>
      <c r="R46" s="62"/>
      <c r="S46" s="84" t="s">
        <v>299</v>
      </c>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c r="AJR46" s="13"/>
      <c r="AJS46" s="13"/>
      <c r="AJT46" s="13"/>
    </row>
    <row r="47" spans="1:956" s="2" customFormat="1" ht="24" hidden="1" customHeight="1" thickBot="1" x14ac:dyDescent="0.3">
      <c r="A47" s="136" t="s">
        <v>99</v>
      </c>
      <c r="B47" s="137"/>
      <c r="C47" s="137"/>
      <c r="D47" s="137"/>
      <c r="E47" s="137"/>
      <c r="F47" s="137"/>
      <c r="G47" s="137"/>
      <c r="H47" s="137"/>
      <c r="I47" s="137"/>
      <c r="J47" s="137"/>
      <c r="K47" s="137"/>
      <c r="L47" s="137"/>
      <c r="M47" s="137"/>
      <c r="N47" s="137"/>
      <c r="O47" s="137"/>
      <c r="P47" s="137"/>
      <c r="Q47" s="137"/>
      <c r="R47" s="137"/>
      <c r="S47" s="137"/>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c r="AJR47" s="13"/>
      <c r="AJS47" s="13"/>
      <c r="AJT47" s="13"/>
    </row>
    <row r="48" spans="1:956" s="2" customFormat="1" ht="184.9" customHeight="1" thickBot="1" x14ac:dyDescent="0.3">
      <c r="A48" s="95" t="s">
        <v>147</v>
      </c>
      <c r="B48" s="88" t="s">
        <v>356</v>
      </c>
      <c r="C48" s="27" t="s">
        <v>357</v>
      </c>
      <c r="D48" s="40" t="s">
        <v>36</v>
      </c>
      <c r="E48" s="40" t="s">
        <v>177</v>
      </c>
      <c r="F48" s="38" t="s">
        <v>358</v>
      </c>
      <c r="G48" s="38" t="s">
        <v>237</v>
      </c>
      <c r="H48" s="52" t="s">
        <v>166</v>
      </c>
      <c r="I48" s="28" t="s">
        <v>41</v>
      </c>
      <c r="J48" s="27" t="s">
        <v>238</v>
      </c>
      <c r="K48" s="24" t="s">
        <v>239</v>
      </c>
      <c r="L48" s="24" t="s">
        <v>58</v>
      </c>
      <c r="M48" s="27" t="s">
        <v>359</v>
      </c>
      <c r="N48" s="24" t="s">
        <v>71</v>
      </c>
      <c r="O48" s="63">
        <v>0.53</v>
      </c>
      <c r="P48" s="61" t="s">
        <v>360</v>
      </c>
      <c r="Q48" s="64" t="s">
        <v>298</v>
      </c>
      <c r="R48" s="77"/>
      <c r="S48" s="64" t="s">
        <v>299</v>
      </c>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row>
    <row r="49" spans="1:956" s="53" customFormat="1" ht="24" hidden="1" customHeight="1" x14ac:dyDescent="0.3">
      <c r="A49" s="131" t="s">
        <v>100</v>
      </c>
      <c r="B49" s="132"/>
      <c r="C49" s="132"/>
      <c r="D49" s="132"/>
      <c r="E49" s="132"/>
      <c r="F49" s="132"/>
      <c r="G49" s="132"/>
      <c r="H49" s="132"/>
      <c r="I49" s="132"/>
      <c r="J49" s="132"/>
      <c r="K49" s="132"/>
      <c r="L49" s="132"/>
      <c r="M49" s="132"/>
      <c r="N49" s="133"/>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row>
    <row r="50" spans="1:956" s="2" customFormat="1" ht="228" hidden="1" customHeight="1" x14ac:dyDescent="0.3">
      <c r="A50" s="59" t="s">
        <v>148</v>
      </c>
      <c r="B50" s="88" t="s">
        <v>361</v>
      </c>
      <c r="C50" s="30" t="s">
        <v>187</v>
      </c>
      <c r="D50" s="27" t="s">
        <v>36</v>
      </c>
      <c r="E50" s="27" t="s">
        <v>34</v>
      </c>
      <c r="F50" s="41" t="s">
        <v>188</v>
      </c>
      <c r="G50" s="27" t="s">
        <v>25</v>
      </c>
      <c r="H50" s="51" t="s">
        <v>156</v>
      </c>
      <c r="I50" s="27" t="s">
        <v>42</v>
      </c>
      <c r="J50" s="27" t="s">
        <v>189</v>
      </c>
      <c r="K50" s="24" t="s">
        <v>190</v>
      </c>
      <c r="L50" s="24" t="s">
        <v>56</v>
      </c>
      <c r="M50" s="27" t="s">
        <v>191</v>
      </c>
      <c r="N50" s="24" t="s">
        <v>56</v>
      </c>
      <c r="O50" s="76">
        <v>0.66</v>
      </c>
      <c r="P50" s="104" t="s">
        <v>362</v>
      </c>
      <c r="Q50" s="64" t="s">
        <v>298</v>
      </c>
      <c r="R50" s="77"/>
      <c r="S50" s="64" t="s">
        <v>299</v>
      </c>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row>
    <row r="51" spans="1:956" s="2" customFormat="1" ht="240" hidden="1" customHeight="1" x14ac:dyDescent="0.3">
      <c r="A51" s="59" t="s">
        <v>149</v>
      </c>
      <c r="B51" s="88" t="s">
        <v>363</v>
      </c>
      <c r="C51" s="30" t="s">
        <v>192</v>
      </c>
      <c r="D51" s="27" t="s">
        <v>36</v>
      </c>
      <c r="E51" s="27" t="s">
        <v>177</v>
      </c>
      <c r="F51" s="41" t="s">
        <v>364</v>
      </c>
      <c r="G51" s="27" t="s">
        <v>25</v>
      </c>
      <c r="H51" s="51" t="s">
        <v>156</v>
      </c>
      <c r="I51" s="27" t="s">
        <v>42</v>
      </c>
      <c r="J51" s="27" t="s">
        <v>193</v>
      </c>
      <c r="K51" s="24" t="s">
        <v>365</v>
      </c>
      <c r="L51" s="24" t="s">
        <v>56</v>
      </c>
      <c r="M51" s="27" t="s">
        <v>194</v>
      </c>
      <c r="N51" s="24" t="s">
        <v>56</v>
      </c>
      <c r="O51" s="76">
        <v>0.66</v>
      </c>
      <c r="P51" s="82" t="s">
        <v>305</v>
      </c>
      <c r="Q51" s="64" t="s">
        <v>298</v>
      </c>
      <c r="R51" s="77"/>
      <c r="S51" s="64" t="s">
        <v>299</v>
      </c>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row>
    <row r="52" spans="1:956" s="53" customFormat="1" ht="24" hidden="1" customHeight="1" x14ac:dyDescent="0.3">
      <c r="A52" s="131" t="s">
        <v>101</v>
      </c>
      <c r="B52" s="132"/>
      <c r="C52" s="132"/>
      <c r="D52" s="132"/>
      <c r="E52" s="132"/>
      <c r="F52" s="132"/>
      <c r="G52" s="132"/>
      <c r="H52" s="132"/>
      <c r="I52" s="132"/>
      <c r="J52" s="132"/>
      <c r="K52" s="132"/>
      <c r="L52" s="132"/>
      <c r="M52" s="132"/>
      <c r="N52" s="133"/>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row>
    <row r="53" spans="1:956" s="2" customFormat="1" ht="290.45" hidden="1" customHeight="1" x14ac:dyDescent="0.3">
      <c r="A53" s="58" t="s">
        <v>150</v>
      </c>
      <c r="B53" s="88" t="s">
        <v>366</v>
      </c>
      <c r="C53" s="27" t="s">
        <v>225</v>
      </c>
      <c r="D53" s="28" t="s">
        <v>37</v>
      </c>
      <c r="E53" s="28" t="s">
        <v>33</v>
      </c>
      <c r="F53" s="41" t="s">
        <v>251</v>
      </c>
      <c r="G53" s="28" t="s">
        <v>25</v>
      </c>
      <c r="H53" s="52" t="s">
        <v>166</v>
      </c>
      <c r="I53" s="28" t="s">
        <v>42</v>
      </c>
      <c r="J53" s="27" t="s">
        <v>226</v>
      </c>
      <c r="K53" s="24" t="s">
        <v>227</v>
      </c>
      <c r="L53" s="24" t="s">
        <v>57</v>
      </c>
      <c r="M53" s="27" t="s">
        <v>367</v>
      </c>
      <c r="N53" s="24" t="s">
        <v>57</v>
      </c>
      <c r="O53" s="79">
        <v>0.66</v>
      </c>
      <c r="P53" s="86" t="s">
        <v>368</v>
      </c>
      <c r="Q53" s="64" t="s">
        <v>298</v>
      </c>
      <c r="R53" s="77"/>
      <c r="S53" s="64" t="s">
        <v>300</v>
      </c>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row>
    <row r="54" spans="1:956" s="53" customFormat="1" ht="24" hidden="1" customHeight="1" x14ac:dyDescent="0.3">
      <c r="A54" s="131" t="s">
        <v>102</v>
      </c>
      <c r="B54" s="132"/>
      <c r="C54" s="132"/>
      <c r="D54" s="132"/>
      <c r="E54" s="132"/>
      <c r="F54" s="132"/>
      <c r="G54" s="132"/>
      <c r="H54" s="132"/>
      <c r="I54" s="132"/>
      <c r="J54" s="132"/>
      <c r="K54" s="132"/>
      <c r="L54" s="132"/>
      <c r="M54" s="132"/>
      <c r="N54" s="133"/>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row>
    <row r="55" spans="1:956" s="2" customFormat="1" ht="294.75" hidden="1" customHeight="1" x14ac:dyDescent="0.3">
      <c r="A55" s="58" t="s">
        <v>152</v>
      </c>
      <c r="B55" s="89" t="s">
        <v>175</v>
      </c>
      <c r="C55" s="30" t="s">
        <v>176</v>
      </c>
      <c r="D55" s="28" t="s">
        <v>36</v>
      </c>
      <c r="E55" s="28" t="s">
        <v>177</v>
      </c>
      <c r="F55" s="27" t="s">
        <v>178</v>
      </c>
      <c r="G55" s="28" t="s">
        <v>25</v>
      </c>
      <c r="H55" s="51" t="s">
        <v>179</v>
      </c>
      <c r="I55" s="28" t="s">
        <v>41</v>
      </c>
      <c r="J55" s="27" t="s">
        <v>180</v>
      </c>
      <c r="K55" s="24" t="s">
        <v>181</v>
      </c>
      <c r="L55" s="24" t="s">
        <v>72</v>
      </c>
      <c r="M55" s="27" t="s">
        <v>369</v>
      </c>
      <c r="N55" s="24" t="s">
        <v>58</v>
      </c>
      <c r="O55" s="79">
        <v>0.66</v>
      </c>
      <c r="P55" s="80" t="s">
        <v>370</v>
      </c>
      <c r="Q55" s="64" t="s">
        <v>298</v>
      </c>
      <c r="R55" s="77"/>
      <c r="S55" s="64" t="s">
        <v>299</v>
      </c>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c r="AJR55" s="13"/>
      <c r="AJS55" s="13"/>
      <c r="AJT55" s="13"/>
    </row>
    <row r="56" spans="1:956" s="53" customFormat="1" ht="24" hidden="1" customHeight="1" thickBot="1" x14ac:dyDescent="0.3">
      <c r="A56" s="131" t="s">
        <v>103</v>
      </c>
      <c r="B56" s="132"/>
      <c r="C56" s="132"/>
      <c r="D56" s="132"/>
      <c r="E56" s="132"/>
      <c r="F56" s="132"/>
      <c r="G56" s="132"/>
      <c r="H56" s="132"/>
      <c r="I56" s="132"/>
      <c r="J56" s="132"/>
      <c r="K56" s="132"/>
      <c r="L56" s="132"/>
      <c r="M56" s="132"/>
      <c r="N56" s="133"/>
      <c r="P56" s="81" t="s">
        <v>301</v>
      </c>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row>
    <row r="57" spans="1:956" s="2" customFormat="1" ht="261" customHeight="1" x14ac:dyDescent="0.25">
      <c r="A57" s="59" t="s">
        <v>151</v>
      </c>
      <c r="B57" s="88" t="s">
        <v>371</v>
      </c>
      <c r="C57" s="30" t="s">
        <v>372</v>
      </c>
      <c r="D57" s="28" t="s">
        <v>37</v>
      </c>
      <c r="E57" s="28" t="s">
        <v>34</v>
      </c>
      <c r="F57" s="27" t="s">
        <v>214</v>
      </c>
      <c r="G57" s="38" t="s">
        <v>215</v>
      </c>
      <c r="H57" s="52" t="s">
        <v>166</v>
      </c>
      <c r="I57" s="28" t="s">
        <v>41</v>
      </c>
      <c r="J57" s="27" t="s">
        <v>218</v>
      </c>
      <c r="K57" s="24" t="s">
        <v>221</v>
      </c>
      <c r="L57" s="24" t="s">
        <v>58</v>
      </c>
      <c r="M57" s="27" t="s">
        <v>224</v>
      </c>
      <c r="N57" s="24" t="s">
        <v>58</v>
      </c>
      <c r="O57" s="79">
        <v>0.6</v>
      </c>
      <c r="P57" s="80" t="s">
        <v>373</v>
      </c>
      <c r="Q57" s="64" t="s">
        <v>298</v>
      </c>
      <c r="R57" s="77"/>
      <c r="S57" s="64" t="s">
        <v>374</v>
      </c>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row>
    <row r="58" spans="1:956" s="53" customFormat="1" ht="24" hidden="1" customHeight="1" x14ac:dyDescent="0.25">
      <c r="A58" s="131" t="s">
        <v>104</v>
      </c>
      <c r="B58" s="132"/>
      <c r="C58" s="132"/>
      <c r="D58" s="132"/>
      <c r="E58" s="132"/>
      <c r="F58" s="132"/>
      <c r="G58" s="132"/>
      <c r="H58" s="132"/>
      <c r="I58" s="132"/>
      <c r="J58" s="132"/>
      <c r="K58" s="132"/>
      <c r="L58" s="132"/>
      <c r="M58" s="132"/>
      <c r="N58" s="133"/>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row>
    <row r="59" spans="1:956" s="2" customFormat="1" ht="189.6" hidden="1" customHeight="1" x14ac:dyDescent="0.25">
      <c r="A59" s="98" t="s">
        <v>153</v>
      </c>
      <c r="B59" s="89" t="s">
        <v>375</v>
      </c>
      <c r="C59" s="41" t="s">
        <v>376</v>
      </c>
      <c r="D59" s="41" t="s">
        <v>36</v>
      </c>
      <c r="E59" s="41" t="s">
        <v>34</v>
      </c>
      <c r="F59" s="41" t="s">
        <v>182</v>
      </c>
      <c r="G59" s="41" t="s">
        <v>183</v>
      </c>
      <c r="H59" s="52" t="s">
        <v>166</v>
      </c>
      <c r="I59" s="41" t="s">
        <v>42</v>
      </c>
      <c r="J59" s="41" t="s">
        <v>184</v>
      </c>
      <c r="K59" s="24" t="s">
        <v>185</v>
      </c>
      <c r="L59" s="24" t="s">
        <v>54</v>
      </c>
      <c r="M59" s="41" t="s">
        <v>186</v>
      </c>
      <c r="N59" s="24" t="s">
        <v>57</v>
      </c>
      <c r="O59" s="79">
        <v>0.66</v>
      </c>
      <c r="P59" s="80" t="s">
        <v>377</v>
      </c>
      <c r="Q59" s="64" t="s">
        <v>298</v>
      </c>
      <c r="R59" s="77"/>
      <c r="S59" s="64" t="s">
        <v>299</v>
      </c>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row>
    <row r="60" spans="1:956" s="53" customFormat="1" ht="24" hidden="1" customHeight="1" x14ac:dyDescent="0.25">
      <c r="A60" s="131" t="s">
        <v>105</v>
      </c>
      <c r="B60" s="132"/>
      <c r="C60" s="132"/>
      <c r="D60" s="132"/>
      <c r="E60" s="132"/>
      <c r="F60" s="132"/>
      <c r="G60" s="132"/>
      <c r="H60" s="132"/>
      <c r="I60" s="132"/>
      <c r="J60" s="132"/>
      <c r="K60" s="132"/>
      <c r="L60" s="132"/>
      <c r="M60" s="132"/>
      <c r="N60" s="133"/>
      <c r="Q60" s="101"/>
      <c r="R60" s="101"/>
      <c r="S60" s="101"/>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row>
    <row r="61" spans="1:956" s="2" customFormat="1" ht="119.25" hidden="1" customHeight="1" thickBot="1" x14ac:dyDescent="0.3">
      <c r="A61" s="99" t="s">
        <v>154</v>
      </c>
      <c r="B61" s="100" t="s">
        <v>247</v>
      </c>
      <c r="C61" s="42" t="s">
        <v>248</v>
      </c>
      <c r="D61" s="43" t="s">
        <v>38</v>
      </c>
      <c r="E61" s="43" t="s">
        <v>34</v>
      </c>
      <c r="F61" s="42" t="s">
        <v>378</v>
      </c>
      <c r="G61" s="43" t="s">
        <v>25</v>
      </c>
      <c r="H61" s="52" t="s">
        <v>33</v>
      </c>
      <c r="I61" s="43" t="s">
        <v>42</v>
      </c>
      <c r="J61" s="42" t="s">
        <v>379</v>
      </c>
      <c r="K61" s="24" t="s">
        <v>249</v>
      </c>
      <c r="L61" s="24" t="s">
        <v>54</v>
      </c>
      <c r="M61" s="42" t="s">
        <v>250</v>
      </c>
      <c r="N61" s="24" t="s">
        <v>54</v>
      </c>
      <c r="O61" s="71">
        <v>0.66</v>
      </c>
      <c r="P61" s="65" t="s">
        <v>380</v>
      </c>
      <c r="Q61" s="64" t="s">
        <v>298</v>
      </c>
      <c r="R61" s="77"/>
      <c r="S61" s="64" t="s">
        <v>299</v>
      </c>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c r="AJR61" s="13"/>
      <c r="AJS61" s="13"/>
      <c r="AJT61" s="13"/>
    </row>
    <row r="62" spans="1:956" s="53" customFormat="1" ht="24" hidden="1" customHeight="1" x14ac:dyDescent="0.25">
      <c r="A62" s="131" t="s">
        <v>288</v>
      </c>
      <c r="B62" s="132"/>
      <c r="C62" s="132"/>
      <c r="D62" s="132"/>
      <c r="E62" s="132"/>
      <c r="F62" s="132"/>
      <c r="G62" s="132"/>
      <c r="H62" s="132"/>
      <c r="I62" s="132"/>
      <c r="J62" s="132"/>
      <c r="K62" s="132"/>
      <c r="L62" s="132"/>
      <c r="M62" s="132"/>
      <c r="N62" s="133"/>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row>
    <row r="63" spans="1:956" s="2" customFormat="1" ht="49.9" customHeight="1" x14ac:dyDescent="0.25">
      <c r="A63" s="144" t="s">
        <v>282</v>
      </c>
      <c r="B63" s="145" t="s">
        <v>381</v>
      </c>
      <c r="C63" s="22" t="s">
        <v>283</v>
      </c>
      <c r="D63" s="146" t="str">
        <f>IF(OR('[2]Cuadro#3-Análisis R Corrupción'!D70&gt;0,'[2]Cuadro#3-Análisis R Corrupción'!D71&gt;0),"Raro",IF(OR('[2]Cuadro#3-Análisis R Corrupción'!D72&gt;0,'[2]Cuadro#3-Análisis R Corrupción'!D73&gt;0),"Improbable",IF(OR('[2]Cuadro#3-Análisis R Corrupción'!D74&gt;0,'[2]Cuadro#3-Análisis R Corrupción'!D75&gt;0),"Posible",IF(OR('[2]Cuadro#3-Análisis R Corrupción'!D76&gt;0,'[2]Cuadro#3-Análisis R Corrupción'!D77&gt;0),"Probable",IF(OR('[2]Cuadro#3-Análisis R Corrupción'!D78&gt;0,'[2]Cuadro#3-Análisis R Corrupción'!D79&gt;0),"Casi Seguro","")))))</f>
        <v>Posible</v>
      </c>
      <c r="E63" s="146" t="s">
        <v>33</v>
      </c>
      <c r="F63" s="22" t="s">
        <v>284</v>
      </c>
      <c r="G63" s="22" t="s">
        <v>25</v>
      </c>
      <c r="H63" s="147" t="str">
        <f>+'[2]Cuadro#4-Valoración riesgo '!$W$50</f>
        <v>Moderada</v>
      </c>
      <c r="I63" s="138" t="s">
        <v>42</v>
      </c>
      <c r="J63" s="141" t="s">
        <v>382</v>
      </c>
      <c r="K63" s="141" t="s">
        <v>280</v>
      </c>
      <c r="L63" s="141" t="s">
        <v>58</v>
      </c>
      <c r="M63" s="141" t="s">
        <v>281</v>
      </c>
      <c r="N63" s="141" t="s">
        <v>58</v>
      </c>
      <c r="O63" s="176">
        <v>0.6</v>
      </c>
      <c r="P63" s="178" t="s">
        <v>383</v>
      </c>
      <c r="Q63" s="179" t="s">
        <v>298</v>
      </c>
      <c r="R63" s="182"/>
      <c r="S63" s="185" t="s">
        <v>299</v>
      </c>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row>
    <row r="64" spans="1:956" s="2" customFormat="1" ht="69.599999999999994" hidden="1" customHeight="1" x14ac:dyDescent="0.25">
      <c r="A64" s="144"/>
      <c r="B64" s="145"/>
      <c r="C64" s="22" t="s">
        <v>384</v>
      </c>
      <c r="D64" s="146"/>
      <c r="E64" s="146"/>
      <c r="F64" s="22" t="s">
        <v>285</v>
      </c>
      <c r="G64" s="22" t="s">
        <v>25</v>
      </c>
      <c r="H64" s="148"/>
      <c r="I64" s="139"/>
      <c r="J64" s="142"/>
      <c r="K64" s="142"/>
      <c r="L64" s="142"/>
      <c r="M64" s="142"/>
      <c r="N64" s="142"/>
      <c r="O64" s="177"/>
      <c r="P64" s="177"/>
      <c r="Q64" s="180"/>
      <c r="R64" s="183"/>
      <c r="S64" s="186"/>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row>
    <row r="65" spans="1:956" s="2" customFormat="1" ht="62.45" hidden="1" customHeight="1" x14ac:dyDescent="0.25">
      <c r="A65" s="144"/>
      <c r="B65" s="145"/>
      <c r="C65" s="22" t="s">
        <v>385</v>
      </c>
      <c r="D65" s="146"/>
      <c r="E65" s="146"/>
      <c r="F65" s="22" t="s">
        <v>386</v>
      </c>
      <c r="G65" s="22" t="s">
        <v>25</v>
      </c>
      <c r="H65" s="148"/>
      <c r="I65" s="139"/>
      <c r="J65" s="142"/>
      <c r="K65" s="142"/>
      <c r="L65" s="142"/>
      <c r="M65" s="142"/>
      <c r="N65" s="142"/>
      <c r="O65" s="177"/>
      <c r="P65" s="177"/>
      <c r="Q65" s="180"/>
      <c r="R65" s="183"/>
      <c r="S65" s="186"/>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row>
    <row r="66" spans="1:956" s="2" customFormat="1" ht="66" hidden="1" customHeight="1" x14ac:dyDescent="0.25">
      <c r="A66" s="144"/>
      <c r="B66" s="145"/>
      <c r="C66" s="57" t="s">
        <v>286</v>
      </c>
      <c r="D66" s="146"/>
      <c r="E66" s="146"/>
      <c r="F66" s="22" t="s">
        <v>387</v>
      </c>
      <c r="G66" s="22" t="s">
        <v>25</v>
      </c>
      <c r="H66" s="148"/>
      <c r="I66" s="139"/>
      <c r="J66" s="142"/>
      <c r="K66" s="142"/>
      <c r="L66" s="142"/>
      <c r="M66" s="142"/>
      <c r="N66" s="142"/>
      <c r="O66" s="177"/>
      <c r="P66" s="177"/>
      <c r="Q66" s="180"/>
      <c r="R66" s="183"/>
      <c r="S66" s="186"/>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row>
    <row r="67" spans="1:956" s="2" customFormat="1" ht="37.9" hidden="1" customHeight="1" x14ac:dyDescent="0.25">
      <c r="A67" s="144"/>
      <c r="B67" s="145"/>
      <c r="C67" s="57" t="s">
        <v>287</v>
      </c>
      <c r="D67" s="146"/>
      <c r="E67" s="146"/>
      <c r="F67" s="22" t="s">
        <v>388</v>
      </c>
      <c r="G67" s="22" t="s">
        <v>25</v>
      </c>
      <c r="H67" s="149"/>
      <c r="I67" s="140"/>
      <c r="J67" s="143"/>
      <c r="K67" s="143"/>
      <c r="L67" s="143"/>
      <c r="M67" s="143"/>
      <c r="N67" s="143"/>
      <c r="O67" s="177"/>
      <c r="P67" s="177"/>
      <c r="Q67" s="181"/>
      <c r="R67" s="184"/>
      <c r="S67" s="187"/>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row>
    <row r="68" spans="1:956" s="2" customFormat="1" ht="22.5" hidden="1" customHeight="1" x14ac:dyDescent="0.25">
      <c r="A68" s="25"/>
      <c r="B68" s="22"/>
      <c r="C68" s="17"/>
      <c r="D68" s="25"/>
      <c r="E68" s="25"/>
      <c r="F68" s="25"/>
      <c r="G68" s="22"/>
      <c r="H68" s="26"/>
      <c r="I68" s="23"/>
      <c r="J68" s="24"/>
      <c r="K68" s="24"/>
      <c r="L68" s="24"/>
      <c r="M68" s="24"/>
      <c r="N68" s="24"/>
      <c r="O68" s="13"/>
      <c r="P68" s="13"/>
      <c r="Q68" s="13"/>
      <c r="R68" s="13"/>
      <c r="S68" s="13"/>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row>
    <row r="69" spans="1:956" s="2" customFormat="1" ht="22.5" hidden="1" customHeight="1" x14ac:dyDescent="0.25">
      <c r="A69" s="25"/>
      <c r="B69" s="22"/>
      <c r="C69" s="17"/>
      <c r="D69" s="25"/>
      <c r="E69" s="25"/>
      <c r="F69" s="25"/>
      <c r="G69" s="22"/>
      <c r="H69" s="26"/>
      <c r="I69" s="23"/>
      <c r="J69" s="24"/>
      <c r="K69" s="24"/>
      <c r="L69" s="24"/>
      <c r="M69" s="24"/>
      <c r="N69" s="24"/>
      <c r="O69" s="13"/>
      <c r="P69" s="13"/>
      <c r="Q69" s="13"/>
      <c r="R69" s="13"/>
      <c r="S69" s="13"/>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row>
    <row r="70" spans="1:956" s="2" customFormat="1" ht="22.5" hidden="1" customHeight="1" x14ac:dyDescent="0.25">
      <c r="A70" s="25"/>
      <c r="B70" s="22"/>
      <c r="C70" s="17"/>
      <c r="D70" s="25"/>
      <c r="E70" s="25"/>
      <c r="F70" s="25"/>
      <c r="G70" s="22"/>
      <c r="H70" s="26"/>
      <c r="I70" s="23"/>
      <c r="J70" s="24"/>
      <c r="K70" s="24"/>
      <c r="L70" s="24"/>
      <c r="M70" s="24"/>
      <c r="N70" s="24"/>
      <c r="O70" s="13"/>
      <c r="P70" s="13"/>
      <c r="Q70" s="13"/>
      <c r="R70" s="13"/>
      <c r="S70" s="13"/>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row>
    <row r="71" spans="1:956" s="2" customFormat="1" ht="22.5" hidden="1" customHeight="1" x14ac:dyDescent="0.25">
      <c r="A71" s="25"/>
      <c r="B71" s="22"/>
      <c r="C71" s="17"/>
      <c r="D71" s="25"/>
      <c r="E71" s="25"/>
      <c r="F71" s="25"/>
      <c r="G71" s="22"/>
      <c r="H71" s="26"/>
      <c r="I71" s="23"/>
      <c r="J71" s="24"/>
      <c r="K71" s="24"/>
      <c r="L71" s="24"/>
      <c r="M71" s="24"/>
      <c r="N71" s="24"/>
      <c r="O71" s="13"/>
      <c r="P71" s="13"/>
      <c r="Q71" s="13"/>
      <c r="R71" s="13"/>
      <c r="S71" s="13"/>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c r="VP71" s="13"/>
      <c r="VQ71" s="13"/>
      <c r="VR71" s="13"/>
      <c r="VS71" s="13"/>
      <c r="VT71" s="13"/>
      <c r="VU71" s="13"/>
      <c r="VV71" s="13"/>
      <c r="VW71" s="13"/>
      <c r="VX71" s="13"/>
      <c r="VY71" s="13"/>
      <c r="VZ71" s="13"/>
      <c r="WA71" s="13"/>
      <c r="WB71" s="13"/>
      <c r="WC71" s="13"/>
      <c r="WD71" s="13"/>
      <c r="WE71" s="13"/>
      <c r="WF71" s="13"/>
      <c r="WG71" s="13"/>
      <c r="WH71" s="13"/>
      <c r="WI71" s="13"/>
      <c r="WJ71" s="13"/>
      <c r="WK71" s="13"/>
      <c r="WL71" s="13"/>
      <c r="WM71" s="13"/>
      <c r="WN71" s="13"/>
      <c r="WO71" s="13"/>
      <c r="WP71" s="13"/>
      <c r="WQ71" s="13"/>
      <c r="WR71" s="13"/>
      <c r="WS71" s="13"/>
      <c r="WT71" s="13"/>
      <c r="WU71" s="13"/>
      <c r="WV71" s="13"/>
      <c r="WW71" s="13"/>
      <c r="WX71" s="13"/>
      <c r="WY71" s="13"/>
      <c r="WZ71" s="13"/>
      <c r="XA71" s="13"/>
      <c r="XB71" s="13"/>
      <c r="XC71" s="13"/>
      <c r="XD71" s="13"/>
      <c r="XE71" s="13"/>
      <c r="XF71" s="13"/>
      <c r="XG71" s="13"/>
      <c r="XH71" s="13"/>
      <c r="XI71" s="13"/>
      <c r="XJ71" s="13"/>
      <c r="XK71" s="13"/>
      <c r="XL71" s="13"/>
      <c r="XM71" s="13"/>
      <c r="XN71" s="13"/>
      <c r="XO71" s="13"/>
      <c r="XP71" s="13"/>
      <c r="XQ71" s="13"/>
      <c r="XR71" s="13"/>
      <c r="XS71" s="13"/>
      <c r="XT71" s="13"/>
      <c r="XU71" s="13"/>
      <c r="XV71" s="13"/>
      <c r="XW71" s="13"/>
      <c r="XX71" s="13"/>
      <c r="XY71" s="13"/>
      <c r="XZ71" s="13"/>
      <c r="YA71" s="13"/>
      <c r="YB71" s="13"/>
      <c r="YC71" s="13"/>
      <c r="YD71" s="13"/>
      <c r="YE71" s="13"/>
      <c r="YF71" s="13"/>
      <c r="YG71" s="13"/>
      <c r="YH71" s="13"/>
      <c r="YI71" s="13"/>
      <c r="YJ71" s="13"/>
      <c r="YK71" s="13"/>
      <c r="YL71" s="13"/>
      <c r="YM71" s="13"/>
      <c r="YN71" s="13"/>
      <c r="YO71" s="13"/>
      <c r="YP71" s="13"/>
      <c r="YQ71" s="13"/>
      <c r="YR71" s="13"/>
      <c r="YS71" s="13"/>
      <c r="YT71" s="13"/>
      <c r="YU71" s="13"/>
      <c r="YV71" s="13"/>
      <c r="YW71" s="13"/>
      <c r="YX71" s="13"/>
      <c r="YY71" s="13"/>
      <c r="YZ71" s="13"/>
      <c r="ZA71" s="13"/>
      <c r="ZB71" s="13"/>
      <c r="ZC71" s="13"/>
      <c r="ZD71" s="13"/>
      <c r="ZE71" s="13"/>
      <c r="ZF71" s="13"/>
      <c r="ZG71" s="13"/>
      <c r="ZH71" s="13"/>
      <c r="ZI71" s="13"/>
      <c r="ZJ71" s="13"/>
      <c r="ZK71" s="13"/>
      <c r="ZL71" s="13"/>
      <c r="ZM71" s="13"/>
      <c r="ZN71" s="13"/>
      <c r="ZO71" s="13"/>
      <c r="ZP71" s="13"/>
      <c r="ZQ71" s="13"/>
      <c r="ZR71" s="13"/>
      <c r="ZS71" s="13"/>
      <c r="ZT71" s="13"/>
      <c r="ZU71" s="13"/>
      <c r="ZV71" s="13"/>
      <c r="ZW71" s="13"/>
      <c r="ZX71" s="13"/>
      <c r="ZY71" s="13"/>
      <c r="ZZ71" s="13"/>
      <c r="AAA71" s="13"/>
      <c r="AAB71" s="13"/>
      <c r="AAC71" s="13"/>
      <c r="AAD71" s="13"/>
      <c r="AAE71" s="13"/>
      <c r="AAF71" s="13"/>
      <c r="AAG71" s="13"/>
      <c r="AAH71" s="13"/>
      <c r="AAI71" s="13"/>
      <c r="AAJ71" s="13"/>
      <c r="AAK71" s="13"/>
      <c r="AAL71" s="13"/>
      <c r="AAM71" s="13"/>
      <c r="AAN71" s="13"/>
      <c r="AAO71" s="13"/>
      <c r="AAP71" s="13"/>
      <c r="AAQ71" s="13"/>
      <c r="AAR71" s="13"/>
      <c r="AAS71" s="13"/>
      <c r="AAT71" s="13"/>
      <c r="AAU71" s="13"/>
      <c r="AAV71" s="13"/>
      <c r="AAW71" s="13"/>
      <c r="AAX71" s="13"/>
      <c r="AAY71" s="13"/>
      <c r="AAZ71" s="13"/>
      <c r="ABA71" s="13"/>
      <c r="ABB71" s="13"/>
      <c r="ABC71" s="13"/>
      <c r="ABD71" s="13"/>
      <c r="ABE71" s="13"/>
      <c r="ABF71" s="13"/>
      <c r="ABG71" s="13"/>
      <c r="ABH71" s="13"/>
      <c r="ABI71" s="13"/>
      <c r="ABJ71" s="13"/>
      <c r="ABK71" s="13"/>
      <c r="ABL71" s="13"/>
      <c r="ABM71" s="13"/>
      <c r="ABN71" s="13"/>
      <c r="ABO71" s="13"/>
      <c r="ABP71" s="13"/>
      <c r="ABQ71" s="13"/>
      <c r="ABR71" s="13"/>
      <c r="ABS71" s="13"/>
      <c r="ABT71" s="13"/>
      <c r="ABU71" s="13"/>
      <c r="ABV71" s="13"/>
      <c r="ABW71" s="13"/>
      <c r="ABX71" s="13"/>
      <c r="ABY71" s="13"/>
      <c r="ABZ71" s="13"/>
      <c r="ACA71" s="13"/>
      <c r="ACB71" s="13"/>
      <c r="ACC71" s="13"/>
      <c r="ACD71" s="13"/>
      <c r="ACE71" s="13"/>
      <c r="ACF71" s="13"/>
      <c r="ACG71" s="13"/>
      <c r="ACH71" s="13"/>
      <c r="ACI71" s="13"/>
      <c r="ACJ71" s="13"/>
      <c r="ACK71" s="13"/>
      <c r="ACL71" s="13"/>
      <c r="ACM71" s="13"/>
      <c r="ACN71" s="13"/>
      <c r="ACO71" s="13"/>
      <c r="ACP71" s="13"/>
      <c r="ACQ71" s="13"/>
      <c r="ACR71" s="13"/>
      <c r="ACS71" s="13"/>
      <c r="ACT71" s="13"/>
      <c r="ACU71" s="13"/>
      <c r="ACV71" s="13"/>
      <c r="ACW71" s="13"/>
      <c r="ACX71" s="13"/>
      <c r="ACY71" s="13"/>
      <c r="ACZ71" s="13"/>
      <c r="ADA71" s="13"/>
      <c r="ADB71" s="13"/>
      <c r="ADC71" s="13"/>
      <c r="ADD71" s="13"/>
      <c r="ADE71" s="13"/>
      <c r="ADF71" s="13"/>
      <c r="ADG71" s="13"/>
      <c r="ADH71" s="13"/>
      <c r="ADI71" s="13"/>
      <c r="ADJ71" s="13"/>
      <c r="ADK71" s="13"/>
      <c r="ADL71" s="13"/>
      <c r="ADM71" s="13"/>
      <c r="ADN71" s="13"/>
      <c r="ADO71" s="13"/>
      <c r="ADP71" s="13"/>
      <c r="ADQ71" s="13"/>
      <c r="ADR71" s="13"/>
      <c r="ADS71" s="13"/>
      <c r="ADT71" s="13"/>
      <c r="ADU71" s="13"/>
      <c r="ADV71" s="13"/>
      <c r="ADW71" s="13"/>
      <c r="ADX71" s="13"/>
      <c r="ADY71" s="13"/>
      <c r="ADZ71" s="13"/>
      <c r="AEA71" s="13"/>
      <c r="AEB71" s="13"/>
      <c r="AEC71" s="13"/>
      <c r="AED71" s="13"/>
      <c r="AEE71" s="13"/>
      <c r="AEF71" s="13"/>
      <c r="AEG71" s="13"/>
      <c r="AEH71" s="13"/>
      <c r="AEI71" s="13"/>
      <c r="AEJ71" s="13"/>
      <c r="AEK71" s="13"/>
      <c r="AEL71" s="13"/>
      <c r="AEM71" s="13"/>
      <c r="AEN71" s="13"/>
      <c r="AEO71" s="13"/>
      <c r="AEP71" s="13"/>
      <c r="AEQ71" s="13"/>
      <c r="AER71" s="13"/>
      <c r="AES71" s="13"/>
      <c r="AET71" s="13"/>
      <c r="AEU71" s="13"/>
      <c r="AEV71" s="13"/>
      <c r="AEW71" s="13"/>
      <c r="AEX71" s="13"/>
      <c r="AEY71" s="13"/>
      <c r="AEZ71" s="13"/>
      <c r="AFA71" s="13"/>
      <c r="AFB71" s="13"/>
      <c r="AFC71" s="13"/>
      <c r="AFD71" s="13"/>
      <c r="AFE71" s="13"/>
      <c r="AFF71" s="13"/>
      <c r="AFG71" s="13"/>
      <c r="AFH71" s="13"/>
      <c r="AFI71" s="13"/>
      <c r="AFJ71" s="13"/>
      <c r="AFK71" s="13"/>
      <c r="AFL71" s="13"/>
      <c r="AFM71" s="13"/>
      <c r="AFN71" s="13"/>
      <c r="AFO71" s="13"/>
      <c r="AFP71" s="13"/>
      <c r="AFQ71" s="13"/>
      <c r="AFR71" s="13"/>
      <c r="AFS71" s="13"/>
      <c r="AFT71" s="13"/>
      <c r="AFU71" s="13"/>
      <c r="AFV71" s="13"/>
      <c r="AFW71" s="13"/>
      <c r="AFX71" s="13"/>
      <c r="AFY71" s="13"/>
      <c r="AFZ71" s="13"/>
      <c r="AGA71" s="13"/>
      <c r="AGB71" s="13"/>
      <c r="AGC71" s="13"/>
      <c r="AGD71" s="13"/>
      <c r="AGE71" s="13"/>
      <c r="AGF71" s="13"/>
      <c r="AGG71" s="13"/>
      <c r="AGH71" s="13"/>
      <c r="AGI71" s="13"/>
      <c r="AGJ71" s="13"/>
      <c r="AGK71" s="13"/>
      <c r="AGL71" s="13"/>
      <c r="AGM71" s="13"/>
      <c r="AGN71" s="13"/>
      <c r="AGO71" s="13"/>
      <c r="AGP71" s="13"/>
      <c r="AGQ71" s="13"/>
      <c r="AGR71" s="13"/>
      <c r="AGS71" s="13"/>
      <c r="AGT71" s="13"/>
      <c r="AGU71" s="13"/>
      <c r="AGV71" s="13"/>
      <c r="AGW71" s="13"/>
      <c r="AGX71" s="13"/>
      <c r="AGY71" s="13"/>
      <c r="AGZ71" s="13"/>
      <c r="AHA71" s="13"/>
      <c r="AHB71" s="13"/>
      <c r="AHC71" s="13"/>
      <c r="AHD71" s="13"/>
      <c r="AHE71" s="13"/>
      <c r="AHF71" s="13"/>
      <c r="AHG71" s="13"/>
      <c r="AHH71" s="13"/>
      <c r="AHI71" s="13"/>
      <c r="AHJ71" s="13"/>
      <c r="AHK71" s="13"/>
      <c r="AHL71" s="13"/>
      <c r="AHM71" s="13"/>
      <c r="AHN71" s="13"/>
      <c r="AHO71" s="13"/>
      <c r="AHP71" s="13"/>
      <c r="AHQ71" s="13"/>
      <c r="AHR71" s="13"/>
      <c r="AHS71" s="13"/>
      <c r="AHT71" s="13"/>
      <c r="AHU71" s="13"/>
      <c r="AHV71" s="13"/>
      <c r="AHW71" s="13"/>
      <c r="AHX71" s="13"/>
      <c r="AHY71" s="13"/>
      <c r="AHZ71" s="13"/>
      <c r="AIA71" s="13"/>
      <c r="AIB71" s="13"/>
      <c r="AIC71" s="13"/>
      <c r="AID71" s="13"/>
      <c r="AIE71" s="13"/>
      <c r="AIF71" s="13"/>
      <c r="AIG71" s="13"/>
      <c r="AIH71" s="13"/>
      <c r="AII71" s="13"/>
      <c r="AIJ71" s="13"/>
      <c r="AIK71" s="13"/>
      <c r="AIL71" s="13"/>
      <c r="AIM71" s="13"/>
      <c r="AIN71" s="13"/>
      <c r="AIO71" s="13"/>
      <c r="AIP71" s="13"/>
      <c r="AIQ71" s="13"/>
      <c r="AIR71" s="13"/>
      <c r="AIS71" s="13"/>
      <c r="AIT71" s="13"/>
      <c r="AIU71" s="13"/>
      <c r="AIV71" s="13"/>
      <c r="AIW71" s="13"/>
      <c r="AIX71" s="13"/>
      <c r="AIY71" s="13"/>
      <c r="AIZ71" s="13"/>
      <c r="AJA71" s="13"/>
      <c r="AJB71" s="13"/>
      <c r="AJC71" s="13"/>
      <c r="AJD71" s="13"/>
      <c r="AJE71" s="13"/>
      <c r="AJF71" s="13"/>
      <c r="AJG71" s="13"/>
      <c r="AJH71" s="13"/>
      <c r="AJI71" s="13"/>
      <c r="AJJ71" s="13"/>
      <c r="AJK71" s="13"/>
      <c r="AJL71" s="13"/>
      <c r="AJM71" s="13"/>
      <c r="AJN71" s="13"/>
      <c r="AJO71" s="13"/>
      <c r="AJP71" s="13"/>
      <c r="AJQ71" s="13"/>
      <c r="AJR71" s="13"/>
      <c r="AJS71" s="13"/>
      <c r="AJT71" s="13"/>
    </row>
    <row r="72" spans="1:956" s="2" customFormat="1" ht="22.5" hidden="1" customHeight="1" x14ac:dyDescent="0.25">
      <c r="A72" s="25"/>
      <c r="B72" s="22"/>
      <c r="C72" s="17"/>
      <c r="D72" s="25"/>
      <c r="E72" s="25"/>
      <c r="F72" s="25"/>
      <c r="G72" s="22"/>
      <c r="H72" s="26"/>
      <c r="I72" s="23"/>
      <c r="J72" s="24"/>
      <c r="K72" s="24"/>
      <c r="L72" s="24"/>
      <c r="M72" s="24"/>
      <c r="N72" s="24"/>
      <c r="O72" s="13"/>
      <c r="P72" s="13"/>
      <c r="Q72" s="13"/>
      <c r="R72" s="13"/>
      <c r="S72" s="13"/>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c r="VP72" s="13"/>
      <c r="VQ72" s="13"/>
      <c r="VR72" s="13"/>
      <c r="VS72" s="13"/>
      <c r="VT72" s="13"/>
      <c r="VU72" s="13"/>
      <c r="VV72" s="13"/>
      <c r="VW72" s="13"/>
      <c r="VX72" s="13"/>
      <c r="VY72" s="13"/>
      <c r="VZ72" s="13"/>
      <c r="WA72" s="13"/>
      <c r="WB72" s="13"/>
      <c r="WC72" s="13"/>
      <c r="WD72" s="13"/>
      <c r="WE72" s="13"/>
      <c r="WF72" s="13"/>
      <c r="WG72" s="13"/>
      <c r="WH72" s="13"/>
      <c r="WI72" s="13"/>
      <c r="WJ72" s="13"/>
      <c r="WK72" s="13"/>
      <c r="WL72" s="13"/>
      <c r="WM72" s="13"/>
      <c r="WN72" s="13"/>
      <c r="WO72" s="13"/>
      <c r="WP72" s="13"/>
      <c r="WQ72" s="13"/>
      <c r="WR72" s="13"/>
      <c r="WS72" s="13"/>
      <c r="WT72" s="13"/>
      <c r="WU72" s="13"/>
      <c r="WV72" s="13"/>
      <c r="WW72" s="13"/>
      <c r="WX72" s="13"/>
      <c r="WY72" s="13"/>
      <c r="WZ72" s="13"/>
      <c r="XA72" s="13"/>
      <c r="XB72" s="13"/>
      <c r="XC72" s="13"/>
      <c r="XD72" s="13"/>
      <c r="XE72" s="13"/>
      <c r="XF72" s="13"/>
      <c r="XG72" s="13"/>
      <c r="XH72" s="13"/>
      <c r="XI72" s="13"/>
      <c r="XJ72" s="13"/>
      <c r="XK72" s="13"/>
      <c r="XL72" s="13"/>
      <c r="XM72" s="13"/>
      <c r="XN72" s="13"/>
      <c r="XO72" s="13"/>
      <c r="XP72" s="13"/>
      <c r="XQ72" s="13"/>
      <c r="XR72" s="13"/>
      <c r="XS72" s="13"/>
      <c r="XT72" s="13"/>
      <c r="XU72" s="13"/>
      <c r="XV72" s="13"/>
      <c r="XW72" s="13"/>
      <c r="XX72" s="13"/>
      <c r="XY72" s="13"/>
      <c r="XZ72" s="13"/>
      <c r="YA72" s="13"/>
      <c r="YB72" s="13"/>
      <c r="YC72" s="13"/>
      <c r="YD72" s="13"/>
      <c r="YE72" s="13"/>
      <c r="YF72" s="13"/>
      <c r="YG72" s="13"/>
      <c r="YH72" s="13"/>
      <c r="YI72" s="13"/>
      <c r="YJ72" s="13"/>
      <c r="YK72" s="13"/>
      <c r="YL72" s="13"/>
      <c r="YM72" s="13"/>
      <c r="YN72" s="13"/>
      <c r="YO72" s="13"/>
      <c r="YP72" s="13"/>
      <c r="YQ72" s="13"/>
      <c r="YR72" s="13"/>
      <c r="YS72" s="13"/>
      <c r="YT72" s="13"/>
      <c r="YU72" s="13"/>
      <c r="YV72" s="13"/>
      <c r="YW72" s="13"/>
      <c r="YX72" s="13"/>
      <c r="YY72" s="13"/>
      <c r="YZ72" s="13"/>
      <c r="ZA72" s="13"/>
      <c r="ZB72" s="13"/>
      <c r="ZC72" s="13"/>
      <c r="ZD72" s="13"/>
      <c r="ZE72" s="13"/>
      <c r="ZF72" s="13"/>
      <c r="ZG72" s="13"/>
      <c r="ZH72" s="13"/>
      <c r="ZI72" s="13"/>
      <c r="ZJ72" s="13"/>
      <c r="ZK72" s="13"/>
      <c r="ZL72" s="13"/>
      <c r="ZM72" s="13"/>
      <c r="ZN72" s="13"/>
      <c r="ZO72" s="13"/>
      <c r="ZP72" s="13"/>
      <c r="ZQ72" s="13"/>
      <c r="ZR72" s="13"/>
      <c r="ZS72" s="13"/>
      <c r="ZT72" s="13"/>
      <c r="ZU72" s="13"/>
      <c r="ZV72" s="13"/>
      <c r="ZW72" s="13"/>
      <c r="ZX72" s="13"/>
      <c r="ZY72" s="13"/>
      <c r="ZZ72" s="13"/>
      <c r="AAA72" s="13"/>
      <c r="AAB72" s="13"/>
      <c r="AAC72" s="13"/>
      <c r="AAD72" s="13"/>
      <c r="AAE72" s="13"/>
      <c r="AAF72" s="13"/>
      <c r="AAG72" s="13"/>
      <c r="AAH72" s="13"/>
      <c r="AAI72" s="13"/>
      <c r="AAJ72" s="13"/>
      <c r="AAK72" s="13"/>
      <c r="AAL72" s="13"/>
      <c r="AAM72" s="13"/>
      <c r="AAN72" s="13"/>
      <c r="AAO72" s="13"/>
      <c r="AAP72" s="13"/>
      <c r="AAQ72" s="13"/>
      <c r="AAR72" s="13"/>
      <c r="AAS72" s="13"/>
      <c r="AAT72" s="13"/>
      <c r="AAU72" s="13"/>
      <c r="AAV72" s="13"/>
      <c r="AAW72" s="13"/>
      <c r="AAX72" s="13"/>
      <c r="AAY72" s="13"/>
      <c r="AAZ72" s="13"/>
      <c r="ABA72" s="13"/>
      <c r="ABB72" s="13"/>
      <c r="ABC72" s="13"/>
      <c r="ABD72" s="13"/>
      <c r="ABE72" s="13"/>
      <c r="ABF72" s="13"/>
      <c r="ABG72" s="13"/>
      <c r="ABH72" s="13"/>
      <c r="ABI72" s="13"/>
      <c r="ABJ72" s="13"/>
      <c r="ABK72" s="13"/>
      <c r="ABL72" s="13"/>
      <c r="ABM72" s="13"/>
      <c r="ABN72" s="13"/>
      <c r="ABO72" s="13"/>
      <c r="ABP72" s="13"/>
      <c r="ABQ72" s="13"/>
      <c r="ABR72" s="13"/>
      <c r="ABS72" s="13"/>
      <c r="ABT72" s="13"/>
      <c r="ABU72" s="13"/>
      <c r="ABV72" s="13"/>
      <c r="ABW72" s="13"/>
      <c r="ABX72" s="13"/>
      <c r="ABY72" s="13"/>
      <c r="ABZ72" s="13"/>
      <c r="ACA72" s="13"/>
      <c r="ACB72" s="13"/>
      <c r="ACC72" s="13"/>
      <c r="ACD72" s="13"/>
      <c r="ACE72" s="13"/>
      <c r="ACF72" s="13"/>
      <c r="ACG72" s="13"/>
      <c r="ACH72" s="13"/>
      <c r="ACI72" s="13"/>
      <c r="ACJ72" s="13"/>
      <c r="ACK72" s="13"/>
      <c r="ACL72" s="13"/>
      <c r="ACM72" s="13"/>
      <c r="ACN72" s="13"/>
      <c r="ACO72" s="13"/>
      <c r="ACP72" s="13"/>
      <c r="ACQ72" s="13"/>
      <c r="ACR72" s="13"/>
      <c r="ACS72" s="13"/>
      <c r="ACT72" s="13"/>
      <c r="ACU72" s="13"/>
      <c r="ACV72" s="13"/>
      <c r="ACW72" s="13"/>
      <c r="ACX72" s="13"/>
      <c r="ACY72" s="13"/>
      <c r="ACZ72" s="13"/>
      <c r="ADA72" s="13"/>
      <c r="ADB72" s="13"/>
      <c r="ADC72" s="13"/>
      <c r="ADD72" s="13"/>
      <c r="ADE72" s="13"/>
      <c r="ADF72" s="13"/>
      <c r="ADG72" s="13"/>
      <c r="ADH72" s="13"/>
      <c r="ADI72" s="13"/>
      <c r="ADJ72" s="13"/>
      <c r="ADK72" s="13"/>
      <c r="ADL72" s="13"/>
      <c r="ADM72" s="13"/>
      <c r="ADN72" s="13"/>
      <c r="ADO72" s="13"/>
      <c r="ADP72" s="13"/>
      <c r="ADQ72" s="13"/>
      <c r="ADR72" s="13"/>
      <c r="ADS72" s="13"/>
      <c r="ADT72" s="13"/>
      <c r="ADU72" s="13"/>
      <c r="ADV72" s="13"/>
      <c r="ADW72" s="13"/>
      <c r="ADX72" s="13"/>
      <c r="ADY72" s="13"/>
      <c r="ADZ72" s="13"/>
      <c r="AEA72" s="13"/>
      <c r="AEB72" s="13"/>
      <c r="AEC72" s="13"/>
      <c r="AED72" s="13"/>
      <c r="AEE72" s="13"/>
      <c r="AEF72" s="13"/>
      <c r="AEG72" s="13"/>
      <c r="AEH72" s="13"/>
      <c r="AEI72" s="13"/>
      <c r="AEJ72" s="13"/>
      <c r="AEK72" s="13"/>
      <c r="AEL72" s="13"/>
      <c r="AEM72" s="13"/>
      <c r="AEN72" s="13"/>
      <c r="AEO72" s="13"/>
      <c r="AEP72" s="13"/>
      <c r="AEQ72" s="13"/>
      <c r="AER72" s="13"/>
      <c r="AES72" s="13"/>
      <c r="AET72" s="13"/>
      <c r="AEU72" s="13"/>
      <c r="AEV72" s="13"/>
      <c r="AEW72" s="13"/>
      <c r="AEX72" s="13"/>
      <c r="AEY72" s="13"/>
      <c r="AEZ72" s="13"/>
      <c r="AFA72" s="13"/>
      <c r="AFB72" s="13"/>
      <c r="AFC72" s="13"/>
      <c r="AFD72" s="13"/>
      <c r="AFE72" s="13"/>
      <c r="AFF72" s="13"/>
      <c r="AFG72" s="13"/>
      <c r="AFH72" s="13"/>
      <c r="AFI72" s="13"/>
      <c r="AFJ72" s="13"/>
      <c r="AFK72" s="13"/>
      <c r="AFL72" s="13"/>
      <c r="AFM72" s="13"/>
      <c r="AFN72" s="13"/>
      <c r="AFO72" s="13"/>
      <c r="AFP72" s="13"/>
      <c r="AFQ72" s="13"/>
      <c r="AFR72" s="13"/>
      <c r="AFS72" s="13"/>
      <c r="AFT72" s="13"/>
      <c r="AFU72" s="13"/>
      <c r="AFV72" s="13"/>
      <c r="AFW72" s="13"/>
      <c r="AFX72" s="13"/>
      <c r="AFY72" s="13"/>
      <c r="AFZ72" s="13"/>
      <c r="AGA72" s="13"/>
      <c r="AGB72" s="13"/>
      <c r="AGC72" s="13"/>
      <c r="AGD72" s="13"/>
      <c r="AGE72" s="13"/>
      <c r="AGF72" s="13"/>
      <c r="AGG72" s="13"/>
      <c r="AGH72" s="13"/>
      <c r="AGI72" s="13"/>
      <c r="AGJ72" s="13"/>
      <c r="AGK72" s="13"/>
      <c r="AGL72" s="13"/>
      <c r="AGM72" s="13"/>
      <c r="AGN72" s="13"/>
      <c r="AGO72" s="13"/>
      <c r="AGP72" s="13"/>
      <c r="AGQ72" s="13"/>
      <c r="AGR72" s="13"/>
      <c r="AGS72" s="13"/>
      <c r="AGT72" s="13"/>
      <c r="AGU72" s="13"/>
      <c r="AGV72" s="13"/>
      <c r="AGW72" s="13"/>
      <c r="AGX72" s="13"/>
      <c r="AGY72" s="13"/>
      <c r="AGZ72" s="13"/>
      <c r="AHA72" s="13"/>
      <c r="AHB72" s="13"/>
      <c r="AHC72" s="13"/>
      <c r="AHD72" s="13"/>
      <c r="AHE72" s="13"/>
      <c r="AHF72" s="13"/>
      <c r="AHG72" s="13"/>
      <c r="AHH72" s="13"/>
      <c r="AHI72" s="13"/>
      <c r="AHJ72" s="13"/>
      <c r="AHK72" s="13"/>
      <c r="AHL72" s="13"/>
      <c r="AHM72" s="13"/>
      <c r="AHN72" s="13"/>
      <c r="AHO72" s="13"/>
      <c r="AHP72" s="13"/>
      <c r="AHQ72" s="13"/>
      <c r="AHR72" s="13"/>
      <c r="AHS72" s="13"/>
      <c r="AHT72" s="13"/>
      <c r="AHU72" s="13"/>
      <c r="AHV72" s="13"/>
      <c r="AHW72" s="13"/>
      <c r="AHX72" s="13"/>
      <c r="AHY72" s="13"/>
      <c r="AHZ72" s="13"/>
      <c r="AIA72" s="13"/>
      <c r="AIB72" s="13"/>
      <c r="AIC72" s="13"/>
      <c r="AID72" s="13"/>
      <c r="AIE72" s="13"/>
      <c r="AIF72" s="13"/>
      <c r="AIG72" s="13"/>
      <c r="AIH72" s="13"/>
      <c r="AII72" s="13"/>
      <c r="AIJ72" s="13"/>
      <c r="AIK72" s="13"/>
      <c r="AIL72" s="13"/>
      <c r="AIM72" s="13"/>
      <c r="AIN72" s="13"/>
      <c r="AIO72" s="13"/>
      <c r="AIP72" s="13"/>
      <c r="AIQ72" s="13"/>
      <c r="AIR72" s="13"/>
      <c r="AIS72" s="13"/>
      <c r="AIT72" s="13"/>
      <c r="AIU72" s="13"/>
      <c r="AIV72" s="13"/>
      <c r="AIW72" s="13"/>
      <c r="AIX72" s="13"/>
      <c r="AIY72" s="13"/>
      <c r="AIZ72" s="13"/>
      <c r="AJA72" s="13"/>
      <c r="AJB72" s="13"/>
      <c r="AJC72" s="13"/>
      <c r="AJD72" s="13"/>
      <c r="AJE72" s="13"/>
      <c r="AJF72" s="13"/>
      <c r="AJG72" s="13"/>
      <c r="AJH72" s="13"/>
      <c r="AJI72" s="13"/>
      <c r="AJJ72" s="13"/>
      <c r="AJK72" s="13"/>
      <c r="AJL72" s="13"/>
      <c r="AJM72" s="13"/>
      <c r="AJN72" s="13"/>
      <c r="AJO72" s="13"/>
      <c r="AJP72" s="13"/>
      <c r="AJQ72" s="13"/>
      <c r="AJR72" s="13"/>
      <c r="AJS72" s="13"/>
      <c r="AJT72" s="13"/>
    </row>
    <row r="73" spans="1:956" s="2" customFormat="1" ht="22.5" hidden="1" customHeight="1" x14ac:dyDescent="0.25">
      <c r="A73" s="25"/>
      <c r="B73" s="22"/>
      <c r="C73" s="17"/>
      <c r="D73" s="25"/>
      <c r="E73" s="25"/>
      <c r="F73" s="25"/>
      <c r="G73" s="22"/>
      <c r="H73" s="26"/>
      <c r="I73" s="23"/>
      <c r="J73" s="24"/>
      <c r="K73" s="24"/>
      <c r="L73" s="24"/>
      <c r="M73" s="24"/>
      <c r="N73" s="24"/>
      <c r="O73" s="13"/>
      <c r="P73" s="13"/>
      <c r="Q73" s="13"/>
      <c r="R73" s="13"/>
      <c r="S73" s="13"/>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row>
    <row r="74" spans="1:956" s="2" customFormat="1" ht="22.5" hidden="1" customHeight="1" x14ac:dyDescent="0.25">
      <c r="A74" s="25"/>
      <c r="B74" s="22"/>
      <c r="C74" s="17"/>
      <c r="D74" s="25"/>
      <c r="E74" s="25"/>
      <c r="F74" s="25"/>
      <c r="G74" s="22"/>
      <c r="H74" s="26"/>
      <c r="I74" s="23"/>
      <c r="J74" s="24"/>
      <c r="K74" s="24"/>
      <c r="L74" s="24"/>
      <c r="M74" s="24"/>
      <c r="N74" s="24"/>
      <c r="O74" s="13"/>
      <c r="P74" s="13"/>
      <c r="Q74" s="13"/>
      <c r="R74" s="13"/>
      <c r="S74" s="13"/>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row>
    <row r="75" spans="1:956" s="2" customFormat="1" ht="22.5" hidden="1" customHeight="1" x14ac:dyDescent="0.25">
      <c r="A75" s="25"/>
      <c r="B75" s="22"/>
      <c r="C75" s="17"/>
      <c r="D75" s="25"/>
      <c r="E75" s="25"/>
      <c r="F75" s="25"/>
      <c r="G75" s="22"/>
      <c r="H75" s="26"/>
      <c r="I75" s="23"/>
      <c r="J75" s="24"/>
      <c r="K75" s="24"/>
      <c r="L75" s="24"/>
      <c r="M75" s="24"/>
      <c r="N75" s="24"/>
      <c r="O75" s="13"/>
      <c r="P75" s="13"/>
      <c r="Q75" s="13"/>
      <c r="R75" s="13"/>
      <c r="S75" s="13"/>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row>
    <row r="76" spans="1:956" s="13" customFormat="1" ht="15.75" x14ac:dyDescent="0.25">
      <c r="N76" s="14"/>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row>
    <row r="77" spans="1:956" s="13" customFormat="1" ht="15.75" x14ac:dyDescent="0.25">
      <c r="N77" s="14"/>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row>
    <row r="78" spans="1:956" s="13" customFormat="1" ht="15.75" x14ac:dyDescent="0.25">
      <c r="N78" s="14"/>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row>
    <row r="79" spans="1:956" s="13" customFormat="1" ht="15.75" x14ac:dyDescent="0.25">
      <c r="N79" s="14"/>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row>
    <row r="80" spans="1:956" s="13" customFormat="1" ht="15.75" x14ac:dyDescent="0.25">
      <c r="N80" s="14"/>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row>
    <row r="81" spans="14:74" s="13" customFormat="1" ht="15.75" x14ac:dyDescent="0.25">
      <c r="N81" s="14"/>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row>
    <row r="82" spans="14:74" s="13" customFormat="1" ht="15.75" x14ac:dyDescent="0.25">
      <c r="N82" s="14"/>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row>
    <row r="83" spans="14:74" s="13" customFormat="1" ht="15.75" x14ac:dyDescent="0.25">
      <c r="N83" s="14"/>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row>
    <row r="84" spans="14:74" s="13" customFormat="1" ht="15.75" x14ac:dyDescent="0.25">
      <c r="N84" s="14"/>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row>
    <row r="85" spans="14:74" s="13" customFormat="1" ht="15.75" x14ac:dyDescent="0.25">
      <c r="N85" s="14"/>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row>
    <row r="86" spans="14:74" s="13" customFormat="1" ht="15.75" x14ac:dyDescent="0.25">
      <c r="N86" s="14"/>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row>
    <row r="87" spans="14:74" s="13" customFormat="1" ht="15.75" x14ac:dyDescent="0.25">
      <c r="N87" s="14"/>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row>
    <row r="88" spans="14:74" s="13" customFormat="1" ht="15.75" x14ac:dyDescent="0.25">
      <c r="N88" s="14"/>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row>
    <row r="89" spans="14:74" s="13" customFormat="1" ht="15.75" x14ac:dyDescent="0.25">
      <c r="N89" s="14"/>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row>
    <row r="90" spans="14:74" s="13" customFormat="1" ht="15.75" x14ac:dyDescent="0.25">
      <c r="N90" s="14"/>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row>
    <row r="91" spans="14:74" s="13" customFormat="1" ht="15.75" x14ac:dyDescent="0.25">
      <c r="N91" s="14"/>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row>
    <row r="92" spans="14:74" s="13" customFormat="1" ht="15.75" x14ac:dyDescent="0.25">
      <c r="N92" s="14"/>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row>
    <row r="93" spans="14:74" s="13" customFormat="1" ht="15.75" x14ac:dyDescent="0.25">
      <c r="N93" s="14"/>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row>
    <row r="94" spans="14:74" s="13" customFormat="1" ht="15.75" x14ac:dyDescent="0.25">
      <c r="N94" s="14"/>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row>
    <row r="95" spans="14:74" s="13" customFormat="1" ht="15.75" x14ac:dyDescent="0.25">
      <c r="N95" s="14"/>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row>
    <row r="96" spans="14:74" s="13" customFormat="1" ht="15.75" x14ac:dyDescent="0.25">
      <c r="N96" s="14"/>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row>
    <row r="97" spans="14:74" s="13" customFormat="1" ht="15.75" x14ac:dyDescent="0.25">
      <c r="N97" s="14"/>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row>
    <row r="98" spans="14:74" s="13" customFormat="1" ht="15.75" x14ac:dyDescent="0.25">
      <c r="N98" s="14"/>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row>
    <row r="99" spans="14:74" s="13" customFormat="1" ht="15.75" x14ac:dyDescent="0.25">
      <c r="N99" s="14"/>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row>
    <row r="100" spans="14:74" s="13" customFormat="1" ht="15.75" x14ac:dyDescent="0.25">
      <c r="N100" s="14"/>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row>
    <row r="101" spans="14:74" s="13" customFormat="1" ht="15.75" x14ac:dyDescent="0.25">
      <c r="N101" s="14"/>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row>
    <row r="102" spans="14:74" s="13" customFormat="1" ht="15.75" x14ac:dyDescent="0.25">
      <c r="N102" s="14"/>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row>
    <row r="103" spans="14:74" s="13" customFormat="1" ht="15.75" x14ac:dyDescent="0.25">
      <c r="N103" s="14"/>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row>
    <row r="104" spans="14:74" s="13" customFormat="1" ht="15.75" x14ac:dyDescent="0.25">
      <c r="N104" s="14"/>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row>
    <row r="105" spans="14:74" s="13" customFormat="1" ht="15.75" x14ac:dyDescent="0.25">
      <c r="N105" s="14"/>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row>
    <row r="106" spans="14:74" s="13" customFormat="1" ht="15.75" x14ac:dyDescent="0.25">
      <c r="N106" s="14"/>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row>
    <row r="107" spans="14:74" s="13" customFormat="1" ht="15.75" x14ac:dyDescent="0.25">
      <c r="N107" s="14"/>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row>
    <row r="108" spans="14:74" s="13" customFormat="1" ht="15.75" x14ac:dyDescent="0.25">
      <c r="N108" s="14"/>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row>
    <row r="109" spans="14:74" s="13" customFormat="1" ht="15.75" x14ac:dyDescent="0.25">
      <c r="N109" s="14"/>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row>
    <row r="110" spans="14:74" s="13" customFormat="1" ht="15.75" x14ac:dyDescent="0.25">
      <c r="N110" s="14"/>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row>
    <row r="111" spans="14:74" s="13" customFormat="1" ht="15.75" x14ac:dyDescent="0.25">
      <c r="N111" s="14"/>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row>
    <row r="112" spans="14:74" s="13" customFormat="1" ht="15.75" x14ac:dyDescent="0.25">
      <c r="N112" s="14"/>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row>
    <row r="113" spans="14:74" s="13" customFormat="1" ht="15.75" x14ac:dyDescent="0.25">
      <c r="N113" s="14"/>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row>
    <row r="114" spans="14:74" s="13" customFormat="1" ht="15.75" x14ac:dyDescent="0.25">
      <c r="N114" s="14"/>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row>
    <row r="115" spans="14:74" s="13" customFormat="1" ht="15.75" x14ac:dyDescent="0.25">
      <c r="N115" s="14"/>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row>
    <row r="116" spans="14:74" s="13" customFormat="1" ht="15.75" x14ac:dyDescent="0.25">
      <c r="N116" s="14"/>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row>
    <row r="117" spans="14:74" s="13" customFormat="1" ht="15.75" x14ac:dyDescent="0.25">
      <c r="N117" s="14"/>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row>
    <row r="118" spans="14:74" s="13" customFormat="1" ht="15.75" x14ac:dyDescent="0.25">
      <c r="N118" s="14"/>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row>
    <row r="119" spans="14:74" s="13" customFormat="1" ht="15.75" x14ac:dyDescent="0.25">
      <c r="N119" s="14"/>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row>
    <row r="120" spans="14:74" s="13" customFormat="1" ht="15.75" x14ac:dyDescent="0.25">
      <c r="N120" s="14"/>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row>
    <row r="121" spans="14:74" s="13" customFormat="1" ht="15.75" x14ac:dyDescent="0.25">
      <c r="N121" s="14"/>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row>
    <row r="122" spans="14:74" s="13" customFormat="1" ht="15.75" x14ac:dyDescent="0.25">
      <c r="N122" s="14"/>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row>
    <row r="123" spans="14:74" s="13" customFormat="1" ht="15.75" x14ac:dyDescent="0.25">
      <c r="N123" s="14"/>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row>
    <row r="124" spans="14:74" s="13" customFormat="1" ht="15.75" x14ac:dyDescent="0.25">
      <c r="N124" s="14"/>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row>
    <row r="125" spans="14:74" s="13" customFormat="1" ht="15.75" x14ac:dyDescent="0.25">
      <c r="N125" s="14"/>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row>
    <row r="126" spans="14:74" s="13" customFormat="1" ht="15.75" x14ac:dyDescent="0.25">
      <c r="N126" s="14"/>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row>
    <row r="127" spans="14:74" s="13" customFormat="1" ht="15.75" x14ac:dyDescent="0.25">
      <c r="N127" s="14"/>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row>
    <row r="128" spans="14:74" s="13" customFormat="1" ht="15.75" x14ac:dyDescent="0.25">
      <c r="N128" s="14"/>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row>
    <row r="129" spans="14:74" s="13" customFormat="1" ht="15.75" x14ac:dyDescent="0.25">
      <c r="N129" s="14"/>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row>
    <row r="130" spans="14:74" s="13" customFormat="1" ht="15.75" x14ac:dyDescent="0.25">
      <c r="N130" s="14"/>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row>
    <row r="131" spans="14:74" s="13" customFormat="1" ht="15.75" x14ac:dyDescent="0.25">
      <c r="N131" s="14"/>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row>
    <row r="132" spans="14:74" s="13" customFormat="1" ht="15.75" x14ac:dyDescent="0.25">
      <c r="N132" s="14"/>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row>
    <row r="133" spans="14:74" s="13" customFormat="1" ht="15.75" x14ac:dyDescent="0.25">
      <c r="N133" s="14"/>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row>
    <row r="134" spans="14:74" s="13" customFormat="1" ht="15.75" x14ac:dyDescent="0.25">
      <c r="N134" s="14"/>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row>
    <row r="135" spans="14:74" s="13" customFormat="1" ht="15.75" x14ac:dyDescent="0.25">
      <c r="N135" s="14"/>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row>
    <row r="136" spans="14:74" s="13" customFormat="1" ht="15.75" x14ac:dyDescent="0.25">
      <c r="N136" s="14"/>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row>
    <row r="137" spans="14:74" s="13" customFormat="1" ht="15.75" x14ac:dyDescent="0.25">
      <c r="N137" s="14"/>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row>
    <row r="138" spans="14:74" s="13" customFormat="1" ht="15.75" x14ac:dyDescent="0.25">
      <c r="N138" s="14"/>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row>
    <row r="139" spans="14:74" s="13" customFormat="1" ht="15.75" x14ac:dyDescent="0.25">
      <c r="N139" s="14"/>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row>
    <row r="140" spans="14:74" s="13" customFormat="1" ht="15.75" x14ac:dyDescent="0.25">
      <c r="N140" s="14"/>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row>
    <row r="141" spans="14:74" s="12" customFormat="1" x14ac:dyDescent="0.25">
      <c r="N141" s="15"/>
    </row>
    <row r="142" spans="14:74" s="12" customFormat="1" x14ac:dyDescent="0.25">
      <c r="N142" s="15"/>
    </row>
    <row r="143" spans="14:74" s="12" customFormat="1" x14ac:dyDescent="0.25">
      <c r="N143" s="15"/>
    </row>
    <row r="144" spans="14:74" s="12" customFormat="1" x14ac:dyDescent="0.25">
      <c r="N144" s="15"/>
    </row>
    <row r="145" spans="14:14" s="12" customFormat="1" x14ac:dyDescent="0.25">
      <c r="N145" s="15"/>
    </row>
    <row r="146" spans="14:14" s="12" customFormat="1" x14ac:dyDescent="0.25">
      <c r="N146" s="15"/>
    </row>
    <row r="147" spans="14:14" s="12" customFormat="1" x14ac:dyDescent="0.25">
      <c r="N147" s="15"/>
    </row>
    <row r="148" spans="14:14" s="12" customFormat="1" x14ac:dyDescent="0.25">
      <c r="N148" s="15"/>
    </row>
    <row r="149" spans="14:14" s="12" customFormat="1" x14ac:dyDescent="0.25">
      <c r="N149" s="15"/>
    </row>
    <row r="150" spans="14:14" s="12" customFormat="1" x14ac:dyDescent="0.25">
      <c r="N150" s="15"/>
    </row>
    <row r="151" spans="14:14" s="12" customFormat="1" x14ac:dyDescent="0.25">
      <c r="N151" s="15"/>
    </row>
    <row r="152" spans="14:14" s="12" customFormat="1" x14ac:dyDescent="0.25">
      <c r="N152" s="15"/>
    </row>
    <row r="153" spans="14:14" s="12" customFormat="1" x14ac:dyDescent="0.25">
      <c r="N153" s="15"/>
    </row>
    <row r="154" spans="14:14" s="12" customFormat="1" x14ac:dyDescent="0.25">
      <c r="N154" s="15"/>
    </row>
    <row r="155" spans="14:14" s="12" customFormat="1" x14ac:dyDescent="0.25">
      <c r="N155" s="15"/>
    </row>
    <row r="156" spans="14:14" s="12" customFormat="1" x14ac:dyDescent="0.25">
      <c r="N156" s="15"/>
    </row>
    <row r="157" spans="14:14" s="12" customFormat="1" x14ac:dyDescent="0.25">
      <c r="N157" s="15"/>
    </row>
    <row r="158" spans="14:14" s="12" customFormat="1" x14ac:dyDescent="0.25">
      <c r="N158" s="15"/>
    </row>
    <row r="159" spans="14:14" s="12" customFormat="1" x14ac:dyDescent="0.25">
      <c r="N159" s="15"/>
    </row>
    <row r="160" spans="14:14" s="12" customFormat="1" x14ac:dyDescent="0.25">
      <c r="N160" s="15"/>
    </row>
    <row r="161" spans="14:14" s="12" customFormat="1" x14ac:dyDescent="0.25">
      <c r="N161" s="15"/>
    </row>
    <row r="162" spans="14:14" s="12" customFormat="1" x14ac:dyDescent="0.25">
      <c r="N162" s="15"/>
    </row>
    <row r="163" spans="14:14" s="12" customFormat="1" x14ac:dyDescent="0.25">
      <c r="N163" s="15"/>
    </row>
    <row r="164" spans="14:14" s="12" customFormat="1" x14ac:dyDescent="0.25">
      <c r="N164" s="15"/>
    </row>
    <row r="165" spans="14:14" s="12" customFormat="1" x14ac:dyDescent="0.25">
      <c r="N165" s="15"/>
    </row>
    <row r="166" spans="14:14" s="12" customFormat="1" x14ac:dyDescent="0.25">
      <c r="N166" s="15"/>
    </row>
    <row r="167" spans="14:14" s="12" customFormat="1" x14ac:dyDescent="0.25">
      <c r="N167" s="15"/>
    </row>
    <row r="168" spans="14:14" s="12" customFormat="1" x14ac:dyDescent="0.25">
      <c r="N168" s="15"/>
    </row>
    <row r="169" spans="14:14" s="12" customFormat="1" x14ac:dyDescent="0.25">
      <c r="N169" s="15"/>
    </row>
    <row r="170" spans="14:14" s="12" customFormat="1" x14ac:dyDescent="0.25">
      <c r="N170" s="15"/>
    </row>
    <row r="171" spans="14:14" s="12" customFormat="1" x14ac:dyDescent="0.25">
      <c r="N171" s="15"/>
    </row>
    <row r="172" spans="14:14" s="12" customFormat="1" x14ac:dyDescent="0.25">
      <c r="N172" s="15"/>
    </row>
    <row r="173" spans="14:14" s="12" customFormat="1" x14ac:dyDescent="0.25">
      <c r="N173" s="15"/>
    </row>
    <row r="174" spans="14:14" s="12" customFormat="1" x14ac:dyDescent="0.25">
      <c r="N174" s="15"/>
    </row>
    <row r="175" spans="14:14" s="12" customFormat="1" x14ac:dyDescent="0.25">
      <c r="N175" s="15"/>
    </row>
    <row r="176" spans="14:14" s="12" customFormat="1" x14ac:dyDescent="0.25">
      <c r="N176" s="15"/>
    </row>
    <row r="177" spans="14:14" s="12" customFormat="1" x14ac:dyDescent="0.25">
      <c r="N177" s="15"/>
    </row>
    <row r="178" spans="14:14" s="12" customFormat="1" x14ac:dyDescent="0.25">
      <c r="N178" s="15"/>
    </row>
    <row r="179" spans="14:14" s="12" customFormat="1" x14ac:dyDescent="0.25">
      <c r="N179" s="15"/>
    </row>
    <row r="180" spans="14:14" s="12" customFormat="1" x14ac:dyDescent="0.25">
      <c r="N180" s="15"/>
    </row>
    <row r="181" spans="14:14" s="12" customFormat="1" x14ac:dyDescent="0.25">
      <c r="N181" s="15"/>
    </row>
    <row r="182" spans="14:14" s="12" customFormat="1" x14ac:dyDescent="0.25">
      <c r="N182" s="15"/>
    </row>
    <row r="183" spans="14:14" s="12" customFormat="1" x14ac:dyDescent="0.25">
      <c r="N183" s="15"/>
    </row>
    <row r="184" spans="14:14" s="12" customFormat="1" x14ac:dyDescent="0.25">
      <c r="N184" s="15"/>
    </row>
    <row r="185" spans="14:14" s="12" customFormat="1" x14ac:dyDescent="0.25">
      <c r="N185" s="15"/>
    </row>
    <row r="186" spans="14:14" s="12" customFormat="1" x14ac:dyDescent="0.25">
      <c r="N186" s="15"/>
    </row>
    <row r="187" spans="14:14" s="12" customFormat="1" x14ac:dyDescent="0.25">
      <c r="N187" s="15"/>
    </row>
    <row r="188" spans="14:14" s="12" customFormat="1" x14ac:dyDescent="0.25">
      <c r="N188" s="15"/>
    </row>
    <row r="189" spans="14:14" s="12" customFormat="1" x14ac:dyDescent="0.25">
      <c r="N189" s="15"/>
    </row>
    <row r="190" spans="14:14" s="12" customFormat="1" x14ac:dyDescent="0.25">
      <c r="N190" s="15"/>
    </row>
    <row r="191" spans="14:14" s="12" customFormat="1" x14ac:dyDescent="0.25">
      <c r="N191" s="15"/>
    </row>
    <row r="192" spans="14:14" s="12" customFormat="1" x14ac:dyDescent="0.25">
      <c r="N192" s="15"/>
    </row>
    <row r="193" spans="14:14" s="12" customFormat="1" x14ac:dyDescent="0.25">
      <c r="N193" s="15"/>
    </row>
    <row r="194" spans="14:14" s="12" customFormat="1" x14ac:dyDescent="0.25">
      <c r="N194" s="15"/>
    </row>
    <row r="195" spans="14:14" s="12" customFormat="1" x14ac:dyDescent="0.25">
      <c r="N195" s="15"/>
    </row>
    <row r="196" spans="14:14" s="12" customFormat="1" x14ac:dyDescent="0.25">
      <c r="N196" s="15"/>
    </row>
    <row r="197" spans="14:14" s="12" customFormat="1" x14ac:dyDescent="0.25">
      <c r="N197" s="15"/>
    </row>
    <row r="198" spans="14:14" s="12" customFormat="1" x14ac:dyDescent="0.25">
      <c r="N198" s="15"/>
    </row>
    <row r="199" spans="14:14" s="12" customFormat="1" x14ac:dyDescent="0.25">
      <c r="N199" s="15"/>
    </row>
    <row r="200" spans="14:14" s="12" customFormat="1" x14ac:dyDescent="0.25">
      <c r="N200" s="15"/>
    </row>
    <row r="201" spans="14:14" s="12" customFormat="1" x14ac:dyDescent="0.25">
      <c r="N201" s="15"/>
    </row>
    <row r="202" spans="14:14" s="12" customFormat="1" x14ac:dyDescent="0.25">
      <c r="N202" s="15"/>
    </row>
    <row r="203" spans="14:14" s="12" customFormat="1" x14ac:dyDescent="0.25">
      <c r="N203" s="15"/>
    </row>
    <row r="204" spans="14:14" s="12" customFormat="1" x14ac:dyDescent="0.25">
      <c r="N204" s="15"/>
    </row>
    <row r="205" spans="14:14" s="12" customFormat="1" x14ac:dyDescent="0.25">
      <c r="N205" s="15"/>
    </row>
    <row r="206" spans="14:14" s="12" customFormat="1" x14ac:dyDescent="0.25">
      <c r="N206" s="15"/>
    </row>
    <row r="207" spans="14:14" s="12" customFormat="1" x14ac:dyDescent="0.25">
      <c r="N207" s="15"/>
    </row>
    <row r="208" spans="14:14" s="12" customFormat="1" x14ac:dyDescent="0.25">
      <c r="N208" s="15"/>
    </row>
    <row r="209" spans="14:14" s="12" customFormat="1" x14ac:dyDescent="0.25">
      <c r="N209" s="15"/>
    </row>
    <row r="210" spans="14:14" s="12" customFormat="1" x14ac:dyDescent="0.25">
      <c r="N210" s="15"/>
    </row>
    <row r="211" spans="14:14" s="12" customFormat="1" x14ac:dyDescent="0.25">
      <c r="N211" s="15"/>
    </row>
    <row r="212" spans="14:14" s="12" customFormat="1" x14ac:dyDescent="0.25">
      <c r="N212" s="15"/>
    </row>
    <row r="213" spans="14:14" s="12" customFormat="1" x14ac:dyDescent="0.25">
      <c r="N213" s="15"/>
    </row>
    <row r="214" spans="14:14" s="12" customFormat="1" x14ac:dyDescent="0.25">
      <c r="N214" s="15"/>
    </row>
    <row r="215" spans="14:14" s="12" customFormat="1" x14ac:dyDescent="0.25">
      <c r="N215" s="15"/>
    </row>
    <row r="216" spans="14:14" s="12" customFormat="1" x14ac:dyDescent="0.25">
      <c r="N216" s="15"/>
    </row>
    <row r="217" spans="14:14" s="12" customFormat="1" x14ac:dyDescent="0.25">
      <c r="N217" s="15"/>
    </row>
    <row r="218" spans="14:14" s="12" customFormat="1" x14ac:dyDescent="0.25">
      <c r="N218" s="15"/>
    </row>
    <row r="219" spans="14:14" s="12" customFormat="1" x14ac:dyDescent="0.25">
      <c r="N219" s="15"/>
    </row>
    <row r="220" spans="14:14" s="12" customFormat="1" x14ac:dyDescent="0.25">
      <c r="N220" s="15"/>
    </row>
    <row r="221" spans="14:14" s="12" customFormat="1" x14ac:dyDescent="0.25">
      <c r="N221" s="15"/>
    </row>
    <row r="222" spans="14:14" s="12" customFormat="1" x14ac:dyDescent="0.25">
      <c r="N222" s="15"/>
    </row>
    <row r="223" spans="14:14" s="12" customFormat="1" x14ac:dyDescent="0.25">
      <c r="N223" s="15"/>
    </row>
    <row r="224" spans="14:14" s="12" customFormat="1" x14ac:dyDescent="0.25">
      <c r="N224" s="15"/>
    </row>
    <row r="225" spans="14:14" s="12" customFormat="1" x14ac:dyDescent="0.25">
      <c r="N225" s="15"/>
    </row>
    <row r="226" spans="14:14" s="12" customFormat="1" x14ac:dyDescent="0.25">
      <c r="N226" s="15"/>
    </row>
    <row r="227" spans="14:14" s="12" customFormat="1" x14ac:dyDescent="0.25">
      <c r="N227" s="15"/>
    </row>
    <row r="228" spans="14:14" s="12" customFormat="1" x14ac:dyDescent="0.25">
      <c r="N228" s="15"/>
    </row>
    <row r="229" spans="14:14" s="12" customFormat="1" x14ac:dyDescent="0.25">
      <c r="N229" s="15"/>
    </row>
    <row r="230" spans="14:14" s="12" customFormat="1" x14ac:dyDescent="0.25">
      <c r="N230" s="15"/>
    </row>
    <row r="231" spans="14:14" s="12" customFormat="1" x14ac:dyDescent="0.25">
      <c r="N231" s="15"/>
    </row>
    <row r="232" spans="14:14" s="12" customFormat="1" x14ac:dyDescent="0.25">
      <c r="N232" s="15"/>
    </row>
    <row r="233" spans="14:14" s="12" customFormat="1" x14ac:dyDescent="0.25">
      <c r="N233" s="15"/>
    </row>
    <row r="234" spans="14:14" s="12" customFormat="1" x14ac:dyDescent="0.25">
      <c r="N234" s="15"/>
    </row>
    <row r="235" spans="14:14" s="12" customFormat="1" x14ac:dyDescent="0.25">
      <c r="N235" s="15"/>
    </row>
    <row r="236" spans="14:14" s="12" customFormat="1" x14ac:dyDescent="0.25">
      <c r="N236" s="15"/>
    </row>
    <row r="237" spans="14:14" s="12" customFormat="1" x14ac:dyDescent="0.25">
      <c r="N237" s="15"/>
    </row>
    <row r="238" spans="14:14" s="12" customFormat="1" x14ac:dyDescent="0.25">
      <c r="N238" s="15"/>
    </row>
    <row r="239" spans="14:14" s="12" customFormat="1" x14ac:dyDescent="0.25">
      <c r="N239" s="15"/>
    </row>
    <row r="240" spans="14:14" s="12" customFormat="1" x14ac:dyDescent="0.25">
      <c r="N240" s="15"/>
    </row>
    <row r="241" spans="14:14" s="12" customFormat="1" x14ac:dyDescent="0.25">
      <c r="N241" s="15"/>
    </row>
    <row r="242" spans="14:14" s="12" customFormat="1" x14ac:dyDescent="0.25">
      <c r="N242" s="15"/>
    </row>
    <row r="243" spans="14:14" s="12" customFormat="1" x14ac:dyDescent="0.25">
      <c r="N243" s="15"/>
    </row>
    <row r="244" spans="14:14" s="12" customFormat="1" x14ac:dyDescent="0.25">
      <c r="N244" s="15"/>
    </row>
    <row r="245" spans="14:14" s="12" customFormat="1" x14ac:dyDescent="0.25">
      <c r="N245" s="15"/>
    </row>
    <row r="246" spans="14:14" s="12" customFormat="1" x14ac:dyDescent="0.25">
      <c r="N246" s="15"/>
    </row>
    <row r="247" spans="14:14" s="12" customFormat="1" x14ac:dyDescent="0.25">
      <c r="N247" s="15"/>
    </row>
    <row r="248" spans="14:14" s="12" customFormat="1" x14ac:dyDescent="0.25">
      <c r="N248" s="15"/>
    </row>
    <row r="249" spans="14:14" s="12" customFormat="1" x14ac:dyDescent="0.25">
      <c r="N249" s="15"/>
    </row>
    <row r="250" spans="14:14" s="12" customFormat="1" x14ac:dyDescent="0.25">
      <c r="N250" s="15"/>
    </row>
    <row r="251" spans="14:14" s="12" customFormat="1" x14ac:dyDescent="0.25">
      <c r="N251" s="15"/>
    </row>
    <row r="252" spans="14:14" s="12" customFormat="1" x14ac:dyDescent="0.25">
      <c r="N252" s="15"/>
    </row>
    <row r="253" spans="14:14" s="12" customFormat="1" x14ac:dyDescent="0.25">
      <c r="N253" s="15"/>
    </row>
    <row r="254" spans="14:14" s="12" customFormat="1" x14ac:dyDescent="0.25">
      <c r="N254" s="15"/>
    </row>
    <row r="255" spans="14:14" s="12" customFormat="1" x14ac:dyDescent="0.25">
      <c r="N255" s="15"/>
    </row>
    <row r="256" spans="14:14" s="12" customFormat="1" x14ac:dyDescent="0.25">
      <c r="N256" s="15"/>
    </row>
    <row r="257" spans="14:14" s="12" customFormat="1" x14ac:dyDescent="0.25">
      <c r="N257" s="15"/>
    </row>
    <row r="258" spans="14:14" s="12" customFormat="1" x14ac:dyDescent="0.25">
      <c r="N258" s="15"/>
    </row>
    <row r="259" spans="14:14" s="12" customFormat="1" x14ac:dyDescent="0.25">
      <c r="N259" s="15"/>
    </row>
    <row r="260" spans="14:14" s="12" customFormat="1" x14ac:dyDescent="0.25">
      <c r="N260" s="15"/>
    </row>
    <row r="261" spans="14:14" s="12" customFormat="1" x14ac:dyDescent="0.25">
      <c r="N261" s="15"/>
    </row>
    <row r="262" spans="14:14" s="12" customFormat="1" x14ac:dyDescent="0.25">
      <c r="N262" s="15"/>
    </row>
    <row r="263" spans="14:14" s="12" customFormat="1" x14ac:dyDescent="0.25">
      <c r="N263" s="15"/>
    </row>
    <row r="264" spans="14:14" s="12" customFormat="1" x14ac:dyDescent="0.25">
      <c r="N264" s="15"/>
    </row>
    <row r="265" spans="14:14" s="12" customFormat="1" x14ac:dyDescent="0.25">
      <c r="N265" s="15"/>
    </row>
    <row r="266" spans="14:14" s="12" customFormat="1" x14ac:dyDescent="0.25">
      <c r="N266" s="15"/>
    </row>
    <row r="267" spans="14:14" s="12" customFormat="1" x14ac:dyDescent="0.25">
      <c r="N267" s="15"/>
    </row>
    <row r="268" spans="14:14" s="12" customFormat="1" x14ac:dyDescent="0.25">
      <c r="N268" s="15"/>
    </row>
    <row r="269" spans="14:14" s="12" customFormat="1" x14ac:dyDescent="0.25">
      <c r="N269" s="15"/>
    </row>
    <row r="270" spans="14:14" s="12" customFormat="1" x14ac:dyDescent="0.25">
      <c r="N270" s="15"/>
    </row>
    <row r="271" spans="14:14" s="12" customFormat="1" x14ac:dyDescent="0.25">
      <c r="N271" s="15"/>
    </row>
    <row r="272" spans="14:14" s="12" customFormat="1" x14ac:dyDescent="0.25">
      <c r="N272" s="15"/>
    </row>
    <row r="273" spans="14:14" s="12" customFormat="1" x14ac:dyDescent="0.25">
      <c r="N273" s="15"/>
    </row>
    <row r="274" spans="14:14" s="12" customFormat="1" x14ac:dyDescent="0.25">
      <c r="N274" s="15"/>
    </row>
    <row r="275" spans="14:14" s="12" customFormat="1" x14ac:dyDescent="0.25">
      <c r="N275" s="15"/>
    </row>
    <row r="276" spans="14:14" s="12" customFormat="1" x14ac:dyDescent="0.25">
      <c r="N276" s="15"/>
    </row>
    <row r="277" spans="14:14" s="12" customFormat="1" x14ac:dyDescent="0.25">
      <c r="N277" s="15"/>
    </row>
    <row r="278" spans="14:14" s="12" customFormat="1" x14ac:dyDescent="0.25">
      <c r="N278" s="15"/>
    </row>
    <row r="279" spans="14:14" s="12" customFormat="1" x14ac:dyDescent="0.25">
      <c r="N279" s="15"/>
    </row>
    <row r="280" spans="14:14" s="12" customFormat="1" x14ac:dyDescent="0.25">
      <c r="N280" s="15"/>
    </row>
    <row r="281" spans="14:14" s="12" customFormat="1" x14ac:dyDescent="0.25">
      <c r="N281" s="15"/>
    </row>
    <row r="282" spans="14:14" s="12" customFormat="1" x14ac:dyDescent="0.25">
      <c r="N282" s="15"/>
    </row>
    <row r="283" spans="14:14" s="12" customFormat="1" x14ac:dyDescent="0.25">
      <c r="N283" s="15"/>
    </row>
    <row r="284" spans="14:14" s="12" customFormat="1" x14ac:dyDescent="0.25">
      <c r="N284" s="15"/>
    </row>
    <row r="285" spans="14:14" s="12" customFormat="1" x14ac:dyDescent="0.25">
      <c r="N285" s="15"/>
    </row>
    <row r="286" spans="14:14" s="12" customFormat="1" x14ac:dyDescent="0.25">
      <c r="N286" s="15"/>
    </row>
    <row r="287" spans="14:14" s="12" customFormat="1" x14ac:dyDescent="0.25">
      <c r="N287" s="15"/>
    </row>
    <row r="288" spans="14:14" s="12" customFormat="1" x14ac:dyDescent="0.25">
      <c r="N288" s="15"/>
    </row>
    <row r="289" spans="1:14" s="12" customFormat="1" x14ac:dyDescent="0.25">
      <c r="N289" s="15"/>
    </row>
    <row r="290" spans="1:14" s="12" customFormat="1" x14ac:dyDescent="0.25">
      <c r="N290" s="15"/>
    </row>
    <row r="291" spans="1:14" s="12" customFormat="1" x14ac:dyDescent="0.25">
      <c r="N291" s="15"/>
    </row>
    <row r="292" spans="1:14" s="12" customFormat="1" x14ac:dyDescent="0.25">
      <c r="N292" s="15"/>
    </row>
    <row r="293" spans="1:14" s="12" customFormat="1" x14ac:dyDescent="0.25">
      <c r="N293" s="15"/>
    </row>
    <row r="294" spans="1:14" s="12" customFormat="1" x14ac:dyDescent="0.25">
      <c r="N294" s="15"/>
    </row>
    <row r="295" spans="1:14" s="12" customFormat="1" x14ac:dyDescent="0.25">
      <c r="N295" s="15"/>
    </row>
    <row r="296" spans="1:14" s="12" customFormat="1" x14ac:dyDescent="0.25">
      <c r="N296" s="15"/>
    </row>
    <row r="297" spans="1:14" s="12" customFormat="1" x14ac:dyDescent="0.25">
      <c r="N297" s="15"/>
    </row>
    <row r="298" spans="1:14" s="12" customFormat="1" x14ac:dyDescent="0.25">
      <c r="N298" s="15"/>
    </row>
    <row r="299" spans="1:14" s="12" customFormat="1" x14ac:dyDescent="0.25">
      <c r="N299" s="15"/>
    </row>
    <row r="300" spans="1:14" s="12" customFormat="1" x14ac:dyDescent="0.25">
      <c r="N300" s="15"/>
    </row>
    <row r="301" spans="1:14" s="12" customFormat="1" x14ac:dyDescent="0.25">
      <c r="N301" s="15"/>
    </row>
    <row r="302" spans="1:14" s="12" customFormat="1" ht="23.25" x14ac:dyDescent="0.35">
      <c r="A302" s="12" t="s">
        <v>43</v>
      </c>
      <c r="E302" s="16" t="s">
        <v>52</v>
      </c>
      <c r="N302" s="15"/>
    </row>
    <row r="303" spans="1:14" s="12" customFormat="1" ht="23.25" x14ac:dyDescent="0.35">
      <c r="A303" s="12" t="s">
        <v>42</v>
      </c>
      <c r="E303" s="16" t="s">
        <v>53</v>
      </c>
      <c r="N303" s="15"/>
    </row>
    <row r="304" spans="1:14" s="12" customFormat="1" ht="23.25" x14ac:dyDescent="0.35">
      <c r="A304" s="12" t="s">
        <v>41</v>
      </c>
      <c r="E304" s="16" t="s">
        <v>54</v>
      </c>
      <c r="N304" s="15"/>
    </row>
    <row r="305" spans="1:14" s="12" customFormat="1" ht="23.25" x14ac:dyDescent="0.35">
      <c r="A305" s="12" t="s">
        <v>51</v>
      </c>
      <c r="E305" s="16" t="s">
        <v>55</v>
      </c>
      <c r="N305" s="15"/>
    </row>
    <row r="306" spans="1:14" s="12" customFormat="1" ht="23.25" x14ac:dyDescent="0.35">
      <c r="E306" s="16" t="s">
        <v>69</v>
      </c>
      <c r="N306" s="15"/>
    </row>
    <row r="307" spans="1:14" s="12" customFormat="1" ht="23.25" x14ac:dyDescent="0.35">
      <c r="E307" s="16" t="s">
        <v>70</v>
      </c>
      <c r="N307" s="15"/>
    </row>
    <row r="308" spans="1:14" s="12" customFormat="1" ht="23.25" x14ac:dyDescent="0.35">
      <c r="E308" s="16" t="s">
        <v>56</v>
      </c>
      <c r="N308" s="15"/>
    </row>
    <row r="309" spans="1:14" s="12" customFormat="1" ht="23.25" x14ac:dyDescent="0.35">
      <c r="E309" s="16" t="s">
        <v>57</v>
      </c>
      <c r="N309" s="15"/>
    </row>
    <row r="310" spans="1:14" s="12" customFormat="1" ht="23.25" x14ac:dyDescent="0.35">
      <c r="E310" s="16" t="s">
        <v>58</v>
      </c>
      <c r="N310" s="15"/>
    </row>
    <row r="311" spans="1:14" s="12" customFormat="1" ht="23.25" x14ac:dyDescent="0.35">
      <c r="E311" s="16" t="s">
        <v>71</v>
      </c>
      <c r="N311" s="15"/>
    </row>
    <row r="312" spans="1:14" s="12" customFormat="1" ht="23.25" x14ac:dyDescent="0.35">
      <c r="E312" s="16" t="s">
        <v>72</v>
      </c>
      <c r="N312" s="15"/>
    </row>
    <row r="313" spans="1:14" s="12" customFormat="1" ht="23.25" x14ac:dyDescent="0.35">
      <c r="E313" s="16" t="s">
        <v>63</v>
      </c>
      <c r="N313" s="15"/>
    </row>
    <row r="314" spans="1:14" s="12" customFormat="1" ht="23.25" x14ac:dyDescent="0.35">
      <c r="E314" s="16" t="s">
        <v>62</v>
      </c>
      <c r="N314" s="15"/>
    </row>
    <row r="315" spans="1:14" s="12" customFormat="1" ht="23.25" x14ac:dyDescent="0.35">
      <c r="E315" s="16" t="s">
        <v>64</v>
      </c>
      <c r="N315" s="15"/>
    </row>
    <row r="316" spans="1:14" s="12" customFormat="1" x14ac:dyDescent="0.25">
      <c r="N316" s="15"/>
    </row>
    <row r="317" spans="1:14" s="12" customFormat="1" x14ac:dyDescent="0.25">
      <c r="N317" s="15"/>
    </row>
    <row r="318" spans="1:14" s="12" customFormat="1" x14ac:dyDescent="0.25">
      <c r="N318" s="15"/>
    </row>
    <row r="319" spans="1:14" s="12" customFormat="1" x14ac:dyDescent="0.25">
      <c r="N319" s="15"/>
    </row>
    <row r="320" spans="1:14" s="12" customFormat="1" x14ac:dyDescent="0.25">
      <c r="N320" s="15"/>
    </row>
    <row r="321" spans="14:14" s="12" customFormat="1" x14ac:dyDescent="0.25">
      <c r="N321" s="15"/>
    </row>
    <row r="322" spans="14:14" s="12" customFormat="1" x14ac:dyDescent="0.25">
      <c r="N322" s="15"/>
    </row>
    <row r="323" spans="14:14" s="12" customFormat="1" x14ac:dyDescent="0.25">
      <c r="N323" s="15"/>
    </row>
    <row r="324" spans="14:14" s="12" customFormat="1" x14ac:dyDescent="0.25">
      <c r="N324" s="15"/>
    </row>
    <row r="325" spans="14:14" s="12" customFormat="1" x14ac:dyDescent="0.25">
      <c r="N325" s="15"/>
    </row>
    <row r="326" spans="14:14" s="12" customFormat="1" x14ac:dyDescent="0.25">
      <c r="N326" s="15"/>
    </row>
    <row r="327" spans="14:14" s="12" customFormat="1" x14ac:dyDescent="0.25">
      <c r="N327" s="15"/>
    </row>
    <row r="328" spans="14:14" s="12" customFormat="1" x14ac:dyDescent="0.25">
      <c r="N328" s="15"/>
    </row>
    <row r="329" spans="14:14" s="12" customFormat="1" x14ac:dyDescent="0.25">
      <c r="N329" s="15"/>
    </row>
    <row r="330" spans="14:14" s="12" customFormat="1" x14ac:dyDescent="0.25">
      <c r="N330" s="15"/>
    </row>
    <row r="331" spans="14:14" s="12" customFormat="1" x14ac:dyDescent="0.25">
      <c r="N331" s="15"/>
    </row>
    <row r="332" spans="14:14" s="12" customFormat="1" x14ac:dyDescent="0.25">
      <c r="N332" s="15"/>
    </row>
    <row r="333" spans="14:14" s="12" customFormat="1" x14ac:dyDescent="0.25">
      <c r="N333" s="15"/>
    </row>
    <row r="334" spans="14:14" s="12" customFormat="1" x14ac:dyDescent="0.25">
      <c r="N334" s="15"/>
    </row>
    <row r="335" spans="14:14" s="12" customFormat="1" x14ac:dyDescent="0.25">
      <c r="N335" s="15"/>
    </row>
    <row r="336" spans="14:14" s="12" customFormat="1" x14ac:dyDescent="0.25">
      <c r="N336" s="15"/>
    </row>
    <row r="337" spans="14:14" s="12" customFormat="1" x14ac:dyDescent="0.25">
      <c r="N337" s="15"/>
    </row>
    <row r="338" spans="14:14" s="12" customFormat="1" x14ac:dyDescent="0.25">
      <c r="N338" s="15"/>
    </row>
    <row r="339" spans="14:14" s="12" customFormat="1" x14ac:dyDescent="0.25">
      <c r="N339" s="15"/>
    </row>
    <row r="340" spans="14:14" s="12" customFormat="1" x14ac:dyDescent="0.25">
      <c r="N340" s="15"/>
    </row>
    <row r="341" spans="14:14" s="12" customFormat="1" x14ac:dyDescent="0.25">
      <c r="N341" s="15"/>
    </row>
    <row r="342" spans="14:14" s="12" customFormat="1" x14ac:dyDescent="0.25">
      <c r="N342" s="15"/>
    </row>
    <row r="343" spans="14:14" s="12" customFormat="1" x14ac:dyDescent="0.25">
      <c r="N343" s="15"/>
    </row>
    <row r="344" spans="14:14" s="12" customFormat="1" x14ac:dyDescent="0.25">
      <c r="N344" s="15"/>
    </row>
    <row r="345" spans="14:14" s="12" customFormat="1" x14ac:dyDescent="0.25">
      <c r="N345" s="15"/>
    </row>
    <row r="346" spans="14:14" s="12" customFormat="1" x14ac:dyDescent="0.25">
      <c r="N346" s="15"/>
    </row>
    <row r="347" spans="14:14" s="12" customFormat="1" x14ac:dyDescent="0.25">
      <c r="N347" s="15"/>
    </row>
    <row r="348" spans="14:14" s="12" customFormat="1" x14ac:dyDescent="0.25">
      <c r="N348" s="15"/>
    </row>
    <row r="349" spans="14:14" s="12" customFormat="1" x14ac:dyDescent="0.25">
      <c r="N349" s="15"/>
    </row>
    <row r="350" spans="14:14" s="12" customFormat="1" x14ac:dyDescent="0.25">
      <c r="N350" s="15"/>
    </row>
    <row r="351" spans="14:14" s="12" customFormat="1" x14ac:dyDescent="0.25">
      <c r="N351" s="15"/>
    </row>
    <row r="352" spans="14:14" s="12" customFormat="1" x14ac:dyDescent="0.25">
      <c r="N352" s="15"/>
    </row>
    <row r="353" spans="14:14" s="12" customFormat="1" x14ac:dyDescent="0.25">
      <c r="N353" s="15"/>
    </row>
    <row r="354" spans="14:14" s="12" customFormat="1" x14ac:dyDescent="0.25">
      <c r="N354" s="15"/>
    </row>
    <row r="355" spans="14:14" s="12" customFormat="1" x14ac:dyDescent="0.25">
      <c r="N355" s="15"/>
    </row>
    <row r="356" spans="14:14" s="12" customFormat="1" x14ac:dyDescent="0.25">
      <c r="N356" s="15"/>
    </row>
    <row r="357" spans="14:14" s="12" customFormat="1" x14ac:dyDescent="0.25">
      <c r="N357" s="15"/>
    </row>
    <row r="358" spans="14:14" s="12" customFormat="1" x14ac:dyDescent="0.25">
      <c r="N358" s="15"/>
    </row>
    <row r="359" spans="14:14" s="12" customFormat="1" x14ac:dyDescent="0.25">
      <c r="N359" s="15"/>
    </row>
    <row r="360" spans="14:14" s="12" customFormat="1" x14ac:dyDescent="0.25">
      <c r="N360" s="15"/>
    </row>
    <row r="361" spans="14:14" s="12" customFormat="1" x14ac:dyDescent="0.25">
      <c r="N361" s="15"/>
    </row>
    <row r="362" spans="14:14" s="12" customFormat="1" x14ac:dyDescent="0.25">
      <c r="N362" s="15"/>
    </row>
    <row r="363" spans="14:14" s="12" customFormat="1" x14ac:dyDescent="0.25">
      <c r="N363" s="15"/>
    </row>
    <row r="364" spans="14:14" s="12" customFormat="1" x14ac:dyDescent="0.25">
      <c r="N364" s="15"/>
    </row>
    <row r="365" spans="14:14" s="12" customFormat="1" x14ac:dyDescent="0.25">
      <c r="N365" s="15"/>
    </row>
    <row r="366" spans="14:14" s="12" customFormat="1" x14ac:dyDescent="0.25">
      <c r="N366" s="15"/>
    </row>
    <row r="367" spans="14:14" s="12" customFormat="1" x14ac:dyDescent="0.25">
      <c r="N367" s="15"/>
    </row>
    <row r="368" spans="14:14" s="12" customFormat="1" x14ac:dyDescent="0.25">
      <c r="N368" s="15"/>
    </row>
    <row r="369" spans="14:14" s="12" customFormat="1" x14ac:dyDescent="0.25">
      <c r="N369" s="15"/>
    </row>
    <row r="370" spans="14:14" s="12" customFormat="1" x14ac:dyDescent="0.25">
      <c r="N370" s="15"/>
    </row>
    <row r="371" spans="14:14" s="12" customFormat="1" x14ac:dyDescent="0.25">
      <c r="N371" s="15"/>
    </row>
    <row r="372" spans="14:14" s="12" customFormat="1" x14ac:dyDescent="0.25">
      <c r="N372" s="15"/>
    </row>
    <row r="373" spans="14:14" s="12" customFormat="1" x14ac:dyDescent="0.25">
      <c r="N373" s="15"/>
    </row>
    <row r="374" spans="14:14" s="12" customFormat="1" x14ac:dyDescent="0.25">
      <c r="N374" s="15"/>
    </row>
    <row r="375" spans="14:14" s="12" customFormat="1" x14ac:dyDescent="0.25">
      <c r="N375" s="15"/>
    </row>
    <row r="376" spans="14:14" s="12" customFormat="1" x14ac:dyDescent="0.25">
      <c r="N376" s="15"/>
    </row>
    <row r="377" spans="14:14" s="12" customFormat="1" x14ac:dyDescent="0.25">
      <c r="N377" s="15"/>
    </row>
    <row r="378" spans="14:14" s="12" customFormat="1" x14ac:dyDescent="0.25">
      <c r="N378" s="15"/>
    </row>
    <row r="379" spans="14:14" s="12" customFormat="1" x14ac:dyDescent="0.25">
      <c r="N379" s="15"/>
    </row>
    <row r="380" spans="14:14" s="12" customFormat="1" x14ac:dyDescent="0.25">
      <c r="N380" s="15"/>
    </row>
    <row r="381" spans="14:14" s="12" customFormat="1" x14ac:dyDescent="0.25">
      <c r="N381" s="15"/>
    </row>
    <row r="382" spans="14:14" s="12" customFormat="1" x14ac:dyDescent="0.25">
      <c r="N382" s="15"/>
    </row>
    <row r="383" spans="14:14" s="12" customFormat="1" x14ac:dyDescent="0.25">
      <c r="N383" s="15"/>
    </row>
    <row r="384" spans="14:14" s="12" customFormat="1" x14ac:dyDescent="0.25">
      <c r="N384" s="15"/>
    </row>
    <row r="385" spans="14:14" s="12" customFormat="1" x14ac:dyDescent="0.25">
      <c r="N385" s="15"/>
    </row>
    <row r="386" spans="14:14" s="12" customFormat="1" x14ac:dyDescent="0.25">
      <c r="N386" s="15"/>
    </row>
    <row r="387" spans="14:14" s="12" customFormat="1" x14ac:dyDescent="0.25">
      <c r="N387" s="15"/>
    </row>
    <row r="388" spans="14:14" s="12" customFormat="1" x14ac:dyDescent="0.25">
      <c r="N388" s="15"/>
    </row>
    <row r="389" spans="14:14" s="12" customFormat="1" x14ac:dyDescent="0.25">
      <c r="N389" s="15"/>
    </row>
    <row r="390" spans="14:14" s="12" customFormat="1" x14ac:dyDescent="0.25">
      <c r="N390" s="15"/>
    </row>
    <row r="391" spans="14:14" s="12" customFormat="1" x14ac:dyDescent="0.25">
      <c r="N391" s="15"/>
    </row>
    <row r="392" spans="14:14" s="12" customFormat="1" x14ac:dyDescent="0.25">
      <c r="N392" s="15"/>
    </row>
    <row r="393" spans="14:14" s="12" customFormat="1" x14ac:dyDescent="0.25">
      <c r="N393" s="15"/>
    </row>
    <row r="394" spans="14:14" s="12" customFormat="1" x14ac:dyDescent="0.25">
      <c r="N394" s="15"/>
    </row>
    <row r="395" spans="14:14" s="12" customFormat="1" x14ac:dyDescent="0.25">
      <c r="N395" s="15"/>
    </row>
    <row r="396" spans="14:14" s="12" customFormat="1" x14ac:dyDescent="0.25">
      <c r="N396" s="15"/>
    </row>
    <row r="397" spans="14:14" s="12" customFormat="1" x14ac:dyDescent="0.25">
      <c r="N397" s="15"/>
    </row>
    <row r="398" spans="14:14" s="12" customFormat="1" x14ac:dyDescent="0.25">
      <c r="N398" s="15"/>
    </row>
    <row r="399" spans="14:14" s="12" customFormat="1" x14ac:dyDescent="0.25">
      <c r="N399" s="15"/>
    </row>
    <row r="400" spans="14:14" s="12" customFormat="1" x14ac:dyDescent="0.25">
      <c r="N400" s="15"/>
    </row>
    <row r="401" spans="14:14" s="12" customFormat="1" x14ac:dyDescent="0.25">
      <c r="N401" s="15"/>
    </row>
    <row r="402" spans="14:14" s="12" customFormat="1" x14ac:dyDescent="0.25">
      <c r="N402" s="15"/>
    </row>
    <row r="403" spans="14:14" s="12" customFormat="1" x14ac:dyDescent="0.25">
      <c r="N403" s="15"/>
    </row>
    <row r="404" spans="14:14" s="12" customFormat="1" x14ac:dyDescent="0.25">
      <c r="N404" s="15"/>
    </row>
    <row r="405" spans="14:14" s="12" customFormat="1" x14ac:dyDescent="0.25">
      <c r="N405" s="15"/>
    </row>
    <row r="406" spans="14:14" s="12" customFormat="1" x14ac:dyDescent="0.25">
      <c r="N406" s="15"/>
    </row>
    <row r="407" spans="14:14" s="12" customFormat="1" x14ac:dyDescent="0.25">
      <c r="N407" s="15"/>
    </row>
    <row r="408" spans="14:14" s="12" customFormat="1" x14ac:dyDescent="0.25">
      <c r="N408" s="15"/>
    </row>
    <row r="409" spans="14:14" s="12" customFormat="1" x14ac:dyDescent="0.25">
      <c r="N409" s="15"/>
    </row>
    <row r="410" spans="14:14" s="12" customFormat="1" x14ac:dyDescent="0.25">
      <c r="N410" s="15"/>
    </row>
    <row r="411" spans="14:14" s="12" customFormat="1" x14ac:dyDescent="0.25">
      <c r="N411" s="15"/>
    </row>
    <row r="412" spans="14:14" s="12" customFormat="1" x14ac:dyDescent="0.25">
      <c r="N412" s="15"/>
    </row>
    <row r="413" spans="14:14" s="12" customFormat="1" x14ac:dyDescent="0.25">
      <c r="N413" s="15"/>
    </row>
    <row r="414" spans="14:14" s="12" customFormat="1" x14ac:dyDescent="0.25">
      <c r="N414" s="15"/>
    </row>
    <row r="415" spans="14:14" s="12" customFormat="1" x14ac:dyDescent="0.25">
      <c r="N415" s="15"/>
    </row>
    <row r="416" spans="14:14" s="12" customFormat="1" x14ac:dyDescent="0.25">
      <c r="N416" s="15"/>
    </row>
    <row r="417" spans="14:14" s="12" customFormat="1" x14ac:dyDescent="0.25">
      <c r="N417" s="15"/>
    </row>
    <row r="418" spans="14:14" s="12" customFormat="1" x14ac:dyDescent="0.25">
      <c r="N418" s="15"/>
    </row>
    <row r="419" spans="14:14" s="12" customFormat="1" x14ac:dyDescent="0.25">
      <c r="N419" s="15"/>
    </row>
    <row r="420" spans="14:14" s="12" customFormat="1" x14ac:dyDescent="0.25">
      <c r="N420" s="15"/>
    </row>
    <row r="421" spans="14:14" s="12" customFormat="1" x14ac:dyDescent="0.25">
      <c r="N421" s="15"/>
    </row>
    <row r="422" spans="14:14" s="12" customFormat="1" x14ac:dyDescent="0.25">
      <c r="N422" s="15"/>
    </row>
    <row r="423" spans="14:14" s="12" customFormat="1" x14ac:dyDescent="0.25">
      <c r="N423" s="15"/>
    </row>
    <row r="424" spans="14:14" s="12" customFormat="1" x14ac:dyDescent="0.25">
      <c r="N424" s="15"/>
    </row>
    <row r="425" spans="14:14" s="12" customFormat="1" x14ac:dyDescent="0.25">
      <c r="N425" s="15"/>
    </row>
    <row r="426" spans="14:14" s="12" customFormat="1" x14ac:dyDescent="0.25">
      <c r="N426" s="15"/>
    </row>
    <row r="427" spans="14:14" s="12" customFormat="1" x14ac:dyDescent="0.25">
      <c r="N427" s="15"/>
    </row>
    <row r="428" spans="14:14" s="12" customFormat="1" x14ac:dyDescent="0.25">
      <c r="N428" s="15"/>
    </row>
    <row r="429" spans="14:14" s="12" customFormat="1" x14ac:dyDescent="0.25">
      <c r="N429" s="15"/>
    </row>
    <row r="430" spans="14:14" s="12" customFormat="1" x14ac:dyDescent="0.25">
      <c r="N430" s="15"/>
    </row>
    <row r="431" spans="14:14" s="12" customFormat="1" x14ac:dyDescent="0.25">
      <c r="N431" s="15"/>
    </row>
    <row r="432" spans="14:14" s="12" customFormat="1" x14ac:dyDescent="0.25">
      <c r="N432" s="15"/>
    </row>
    <row r="433" spans="14:14" s="12" customFormat="1" x14ac:dyDescent="0.25">
      <c r="N433" s="15"/>
    </row>
    <row r="434" spans="14:14" s="12" customFormat="1" x14ac:dyDescent="0.25">
      <c r="N434" s="15"/>
    </row>
    <row r="435" spans="14:14" s="12" customFormat="1" x14ac:dyDescent="0.25">
      <c r="N435" s="15"/>
    </row>
    <row r="436" spans="14:14" s="12" customFormat="1" x14ac:dyDescent="0.25">
      <c r="N436" s="15"/>
    </row>
    <row r="437" spans="14:14" s="12" customFormat="1" x14ac:dyDescent="0.25">
      <c r="N437" s="15"/>
    </row>
    <row r="438" spans="14:14" s="12" customFormat="1" x14ac:dyDescent="0.25">
      <c r="N438" s="15"/>
    </row>
    <row r="439" spans="14:14" s="12" customFormat="1" x14ac:dyDescent="0.25">
      <c r="N439" s="15"/>
    </row>
    <row r="440" spans="14:14" s="12" customFormat="1" x14ac:dyDescent="0.25">
      <c r="N440" s="15"/>
    </row>
    <row r="441" spans="14:14" s="12" customFormat="1" x14ac:dyDescent="0.25">
      <c r="N441" s="15"/>
    </row>
    <row r="442" spans="14:14" s="12" customFormat="1" x14ac:dyDescent="0.25">
      <c r="N442" s="15"/>
    </row>
    <row r="443" spans="14:14" s="12" customFormat="1" x14ac:dyDescent="0.25">
      <c r="N443" s="15"/>
    </row>
    <row r="444" spans="14:14" s="12" customFormat="1" x14ac:dyDescent="0.25">
      <c r="N444" s="15"/>
    </row>
    <row r="445" spans="14:14" s="12" customFormat="1" x14ac:dyDescent="0.25">
      <c r="N445" s="15"/>
    </row>
    <row r="446" spans="14:14" s="12" customFormat="1" x14ac:dyDescent="0.25">
      <c r="N446" s="15"/>
    </row>
    <row r="447" spans="14:14" s="12" customFormat="1" x14ac:dyDescent="0.25">
      <c r="N447" s="15"/>
    </row>
    <row r="448" spans="14:14" s="12" customFormat="1" x14ac:dyDescent="0.25">
      <c r="N448" s="15"/>
    </row>
    <row r="449" spans="14:14" s="12" customFormat="1" x14ac:dyDescent="0.25">
      <c r="N449" s="15"/>
    </row>
    <row r="450" spans="14:14" s="12" customFormat="1" x14ac:dyDescent="0.25">
      <c r="N450" s="15"/>
    </row>
    <row r="451" spans="14:14" s="12" customFormat="1" x14ac:dyDescent="0.25">
      <c r="N451" s="15"/>
    </row>
    <row r="452" spans="14:14" s="12" customFormat="1" x14ac:dyDescent="0.25">
      <c r="N452" s="15"/>
    </row>
    <row r="453" spans="14:14" s="12" customFormat="1" x14ac:dyDescent="0.25">
      <c r="N453" s="15"/>
    </row>
    <row r="454" spans="14:14" s="12" customFormat="1" x14ac:dyDescent="0.25">
      <c r="N454" s="15"/>
    </row>
    <row r="455" spans="14:14" s="12" customFormat="1" x14ac:dyDescent="0.25">
      <c r="N455" s="15"/>
    </row>
    <row r="456" spans="14:14" s="12" customFormat="1" x14ac:dyDescent="0.25">
      <c r="N456" s="15"/>
    </row>
    <row r="457" spans="14:14" s="12" customFormat="1" x14ac:dyDescent="0.25">
      <c r="N457" s="15"/>
    </row>
    <row r="458" spans="14:14" s="12" customFormat="1" x14ac:dyDescent="0.25">
      <c r="N458" s="15"/>
    </row>
    <row r="459" spans="14:14" s="12" customFormat="1" x14ac:dyDescent="0.25">
      <c r="N459" s="15"/>
    </row>
    <row r="460" spans="14:14" s="12" customFormat="1" x14ac:dyDescent="0.25">
      <c r="N460" s="15"/>
    </row>
    <row r="461" spans="14:14" s="12" customFormat="1" x14ac:dyDescent="0.25">
      <c r="N461" s="15"/>
    </row>
    <row r="462" spans="14:14" s="12" customFormat="1" x14ac:dyDescent="0.25">
      <c r="N462" s="15"/>
    </row>
    <row r="463" spans="14:14" s="12" customFormat="1" x14ac:dyDescent="0.25">
      <c r="N463" s="15"/>
    </row>
    <row r="464" spans="14:14" s="12" customFormat="1" x14ac:dyDescent="0.25">
      <c r="N464" s="15"/>
    </row>
    <row r="465" spans="14:14" s="12" customFormat="1" x14ac:dyDescent="0.25">
      <c r="N465" s="15"/>
    </row>
    <row r="466" spans="14:14" s="12" customFormat="1" x14ac:dyDescent="0.25">
      <c r="N466" s="15"/>
    </row>
    <row r="467" spans="14:14" s="12" customFormat="1" x14ac:dyDescent="0.25">
      <c r="N467" s="15"/>
    </row>
    <row r="468" spans="14:14" s="12" customFormat="1" x14ac:dyDescent="0.25">
      <c r="N468" s="15"/>
    </row>
    <row r="469" spans="14:14" s="12" customFormat="1" x14ac:dyDescent="0.25">
      <c r="N469" s="15"/>
    </row>
    <row r="470" spans="14:14" s="12" customFormat="1" x14ac:dyDescent="0.25">
      <c r="N470" s="15"/>
    </row>
    <row r="471" spans="14:14" s="12" customFormat="1" x14ac:dyDescent="0.25">
      <c r="N471" s="15"/>
    </row>
    <row r="472" spans="14:14" s="12" customFormat="1" x14ac:dyDescent="0.25">
      <c r="N472" s="15"/>
    </row>
    <row r="473" spans="14:14" s="12" customFormat="1" x14ac:dyDescent="0.25">
      <c r="N473" s="15"/>
    </row>
    <row r="474" spans="14:14" s="12" customFormat="1" x14ac:dyDescent="0.25">
      <c r="N474" s="15"/>
    </row>
    <row r="475" spans="14:14" s="12" customFormat="1" x14ac:dyDescent="0.25">
      <c r="N475" s="15"/>
    </row>
    <row r="476" spans="14:14" s="12" customFormat="1" x14ac:dyDescent="0.25">
      <c r="N476" s="15"/>
    </row>
    <row r="477" spans="14:14" s="12" customFormat="1" x14ac:dyDescent="0.25">
      <c r="N477" s="15"/>
    </row>
    <row r="478" spans="14:14" s="12" customFormat="1" x14ac:dyDescent="0.25">
      <c r="N478" s="15"/>
    </row>
    <row r="479" spans="14:14" s="12" customFormat="1" x14ac:dyDescent="0.25">
      <c r="N479" s="15"/>
    </row>
    <row r="480" spans="14:14" s="12" customFormat="1" x14ac:dyDescent="0.25">
      <c r="N480" s="15"/>
    </row>
    <row r="481" spans="14:14" s="12" customFormat="1" x14ac:dyDescent="0.25">
      <c r="N481" s="15"/>
    </row>
    <row r="482" spans="14:14" s="12" customFormat="1" x14ac:dyDescent="0.25">
      <c r="N482" s="15"/>
    </row>
    <row r="483" spans="14:14" s="12" customFormat="1" x14ac:dyDescent="0.25">
      <c r="N483" s="15"/>
    </row>
    <row r="484" spans="14:14" s="12" customFormat="1" x14ac:dyDescent="0.25">
      <c r="N484" s="15"/>
    </row>
    <row r="485" spans="14:14" s="12" customFormat="1" x14ac:dyDescent="0.25">
      <c r="N485" s="15"/>
    </row>
    <row r="486" spans="14:14" s="12" customFormat="1" x14ac:dyDescent="0.25">
      <c r="N486" s="15"/>
    </row>
    <row r="487" spans="14:14" s="12" customFormat="1" x14ac:dyDescent="0.25">
      <c r="N487" s="15"/>
    </row>
    <row r="488" spans="14:14" s="12" customFormat="1" x14ac:dyDescent="0.25">
      <c r="N488" s="15"/>
    </row>
    <row r="489" spans="14:14" s="12" customFormat="1" x14ac:dyDescent="0.25">
      <c r="N489" s="15"/>
    </row>
    <row r="490" spans="14:14" s="12" customFormat="1" x14ac:dyDescent="0.25">
      <c r="N490" s="15"/>
    </row>
    <row r="491" spans="14:14" s="12" customFormat="1" x14ac:dyDescent="0.25">
      <c r="N491" s="15"/>
    </row>
    <row r="492" spans="14:14" s="12" customFormat="1" x14ac:dyDescent="0.25">
      <c r="N492" s="15"/>
    </row>
    <row r="493" spans="14:14" s="12" customFormat="1" x14ac:dyDescent="0.25">
      <c r="N493" s="15"/>
    </row>
    <row r="494" spans="14:14" s="12" customFormat="1" x14ac:dyDescent="0.25">
      <c r="N494" s="15"/>
    </row>
    <row r="495" spans="14:14" s="12" customFormat="1" x14ac:dyDescent="0.25">
      <c r="N495" s="15"/>
    </row>
    <row r="496" spans="14:14" s="12" customFormat="1" x14ac:dyDescent="0.25">
      <c r="N496" s="15"/>
    </row>
    <row r="497" spans="14:14" s="12" customFormat="1" x14ac:dyDescent="0.25">
      <c r="N497" s="15"/>
    </row>
    <row r="498" spans="14:14" s="12" customFormat="1" x14ac:dyDescent="0.25">
      <c r="N498" s="15"/>
    </row>
    <row r="499" spans="14:14" s="12" customFormat="1" x14ac:dyDescent="0.25">
      <c r="N499" s="15"/>
    </row>
    <row r="500" spans="14:14" s="12" customFormat="1" x14ac:dyDescent="0.25">
      <c r="N500" s="15"/>
    </row>
    <row r="501" spans="14:14" s="12" customFormat="1" x14ac:dyDescent="0.25">
      <c r="N501" s="15"/>
    </row>
    <row r="502" spans="14:14" s="12" customFormat="1" x14ac:dyDescent="0.25">
      <c r="N502" s="15"/>
    </row>
    <row r="503" spans="14:14" s="12" customFormat="1" x14ac:dyDescent="0.25">
      <c r="N503" s="15"/>
    </row>
    <row r="504" spans="14:14" s="12" customFormat="1" x14ac:dyDescent="0.25">
      <c r="N504" s="15"/>
    </row>
    <row r="505" spans="14:14" s="12" customFormat="1" x14ac:dyDescent="0.25">
      <c r="N505" s="15"/>
    </row>
    <row r="506" spans="14:14" s="12" customFormat="1" x14ac:dyDescent="0.25">
      <c r="N506" s="15"/>
    </row>
    <row r="507" spans="14:14" s="12" customFormat="1" x14ac:dyDescent="0.25">
      <c r="N507" s="15"/>
    </row>
    <row r="508" spans="14:14" s="12" customFormat="1" x14ac:dyDescent="0.25">
      <c r="N508" s="15"/>
    </row>
    <row r="509" spans="14:14" s="12" customFormat="1" x14ac:dyDescent="0.25">
      <c r="N509" s="15"/>
    </row>
    <row r="510" spans="14:14" s="12" customFormat="1" x14ac:dyDescent="0.25">
      <c r="N510" s="15"/>
    </row>
    <row r="511" spans="14:14" s="12" customFormat="1" x14ac:dyDescent="0.25">
      <c r="N511" s="15"/>
    </row>
    <row r="512" spans="14:14" s="12" customFormat="1" x14ac:dyDescent="0.25">
      <c r="N512" s="15"/>
    </row>
    <row r="513" spans="14:14" s="12" customFormat="1" x14ac:dyDescent="0.25">
      <c r="N513" s="15"/>
    </row>
    <row r="514" spans="14:14" s="12" customFormat="1" x14ac:dyDescent="0.25">
      <c r="N514" s="15"/>
    </row>
    <row r="515" spans="14:14" s="12" customFormat="1" x14ac:dyDescent="0.25">
      <c r="N515" s="15"/>
    </row>
    <row r="516" spans="14:14" s="12" customFormat="1" x14ac:dyDescent="0.25">
      <c r="N516" s="15"/>
    </row>
    <row r="517" spans="14:14" s="12" customFormat="1" x14ac:dyDescent="0.25">
      <c r="N517" s="15"/>
    </row>
    <row r="518" spans="14:14" s="12" customFormat="1" x14ac:dyDescent="0.25">
      <c r="N518" s="15"/>
    </row>
    <row r="519" spans="14:14" s="12" customFormat="1" x14ac:dyDescent="0.25">
      <c r="N519" s="15"/>
    </row>
    <row r="520" spans="14:14" s="12" customFormat="1" x14ac:dyDescent="0.25">
      <c r="N520" s="15"/>
    </row>
    <row r="521" spans="14:14" s="12" customFormat="1" x14ac:dyDescent="0.25">
      <c r="N521" s="15"/>
    </row>
    <row r="522" spans="14:14" s="12" customFormat="1" x14ac:dyDescent="0.25">
      <c r="N522" s="15"/>
    </row>
    <row r="523" spans="14:14" s="12" customFormat="1" x14ac:dyDescent="0.25">
      <c r="N523" s="15"/>
    </row>
    <row r="524" spans="14:14" s="12" customFormat="1" x14ac:dyDescent="0.25">
      <c r="N524" s="15"/>
    </row>
    <row r="525" spans="14:14" s="12" customFormat="1" x14ac:dyDescent="0.25">
      <c r="N525" s="15"/>
    </row>
    <row r="526" spans="14:14" s="12" customFormat="1" x14ac:dyDescent="0.25">
      <c r="N526" s="15"/>
    </row>
    <row r="527" spans="14:14" s="12" customFormat="1" x14ac:dyDescent="0.25">
      <c r="N527" s="15"/>
    </row>
    <row r="528" spans="14:14" s="12" customFormat="1" x14ac:dyDescent="0.25">
      <c r="N528" s="15"/>
    </row>
    <row r="529" spans="14:14" s="12" customFormat="1" x14ac:dyDescent="0.25">
      <c r="N529" s="15"/>
    </row>
    <row r="530" spans="14:14" s="12" customFormat="1" x14ac:dyDescent="0.25">
      <c r="N530" s="15"/>
    </row>
    <row r="531" spans="14:14" s="12" customFormat="1" x14ac:dyDescent="0.25">
      <c r="N531" s="15"/>
    </row>
    <row r="532" spans="14:14" s="12" customFormat="1" x14ac:dyDescent="0.25">
      <c r="N532" s="15"/>
    </row>
    <row r="533" spans="14:14" s="12" customFormat="1" x14ac:dyDescent="0.25">
      <c r="N533" s="15"/>
    </row>
    <row r="534" spans="14:14" s="12" customFormat="1" x14ac:dyDescent="0.25">
      <c r="N534" s="15"/>
    </row>
    <row r="535" spans="14:14" s="12" customFormat="1" x14ac:dyDescent="0.25">
      <c r="N535" s="15"/>
    </row>
    <row r="536" spans="14:14" s="12" customFormat="1" x14ac:dyDescent="0.25">
      <c r="N536" s="15"/>
    </row>
    <row r="537" spans="14:14" s="12" customFormat="1" x14ac:dyDescent="0.25">
      <c r="N537" s="15"/>
    </row>
    <row r="538" spans="14:14" s="12" customFormat="1" x14ac:dyDescent="0.25">
      <c r="N538" s="15"/>
    </row>
    <row r="539" spans="14:14" s="12" customFormat="1" x14ac:dyDescent="0.25">
      <c r="N539" s="15"/>
    </row>
    <row r="540" spans="14:14" s="12" customFormat="1" x14ac:dyDescent="0.25">
      <c r="N540" s="15"/>
    </row>
    <row r="541" spans="14:14" s="12" customFormat="1" x14ac:dyDescent="0.25">
      <c r="N541" s="15"/>
    </row>
    <row r="542" spans="14:14" s="12" customFormat="1" x14ac:dyDescent="0.25">
      <c r="N542" s="15"/>
    </row>
    <row r="543" spans="14:14" s="12" customFormat="1" x14ac:dyDescent="0.25">
      <c r="N543" s="15"/>
    </row>
    <row r="544" spans="14:14" s="12" customFormat="1" x14ac:dyDescent="0.25">
      <c r="N544" s="15"/>
    </row>
    <row r="545" spans="14:14" s="12" customFormat="1" x14ac:dyDescent="0.25">
      <c r="N545" s="15"/>
    </row>
    <row r="546" spans="14:14" s="12" customFormat="1" x14ac:dyDescent="0.25">
      <c r="N546" s="15"/>
    </row>
    <row r="547" spans="14:14" s="12" customFormat="1" x14ac:dyDescent="0.25">
      <c r="N547" s="15"/>
    </row>
    <row r="548" spans="14:14" s="12" customFormat="1" x14ac:dyDescent="0.25">
      <c r="N548" s="15"/>
    </row>
    <row r="549" spans="14:14" s="12" customFormat="1" x14ac:dyDescent="0.25">
      <c r="N549" s="15"/>
    </row>
    <row r="550" spans="14:14" s="12" customFormat="1" x14ac:dyDescent="0.25">
      <c r="N550" s="15"/>
    </row>
    <row r="551" spans="14:14" s="12" customFormat="1" x14ac:dyDescent="0.25">
      <c r="N551" s="15"/>
    </row>
    <row r="552" spans="14:14" s="12" customFormat="1" x14ac:dyDescent="0.25">
      <c r="N552" s="15"/>
    </row>
    <row r="553" spans="14:14" s="12" customFormat="1" x14ac:dyDescent="0.25">
      <c r="N553" s="15"/>
    </row>
    <row r="554" spans="14:14" s="12" customFormat="1" x14ac:dyDescent="0.25">
      <c r="N554" s="15"/>
    </row>
    <row r="555" spans="14:14" s="12" customFormat="1" x14ac:dyDescent="0.25">
      <c r="N555" s="15"/>
    </row>
    <row r="556" spans="14:14" s="12" customFormat="1" x14ac:dyDescent="0.25">
      <c r="N556" s="15"/>
    </row>
    <row r="557" spans="14:14" s="12" customFormat="1" x14ac:dyDescent="0.25">
      <c r="N557" s="15"/>
    </row>
    <row r="558" spans="14:14" s="12" customFormat="1" x14ac:dyDescent="0.25">
      <c r="N558" s="15"/>
    </row>
    <row r="559" spans="14:14" s="12" customFormat="1" x14ac:dyDescent="0.25">
      <c r="N559" s="15"/>
    </row>
    <row r="560" spans="14:14" s="12" customFormat="1" x14ac:dyDescent="0.25">
      <c r="N560" s="15"/>
    </row>
    <row r="561" spans="14:14" s="12" customFormat="1" x14ac:dyDescent="0.25">
      <c r="N561" s="15"/>
    </row>
    <row r="562" spans="14:14" s="12" customFormat="1" x14ac:dyDescent="0.25">
      <c r="N562" s="15"/>
    </row>
    <row r="563" spans="14:14" s="12" customFormat="1" x14ac:dyDescent="0.25">
      <c r="N563" s="15"/>
    </row>
    <row r="564" spans="14:14" s="12" customFormat="1" x14ac:dyDescent="0.25">
      <c r="N564" s="15"/>
    </row>
    <row r="565" spans="14:14" s="12" customFormat="1" x14ac:dyDescent="0.25">
      <c r="N565" s="15"/>
    </row>
    <row r="566" spans="14:14" s="12" customFormat="1" x14ac:dyDescent="0.25">
      <c r="N566" s="15"/>
    </row>
    <row r="567" spans="14:14" s="12" customFormat="1" x14ac:dyDescent="0.25">
      <c r="N567" s="15"/>
    </row>
    <row r="568" spans="14:14" s="12" customFormat="1" x14ac:dyDescent="0.25">
      <c r="N568" s="15"/>
    </row>
    <row r="569" spans="14:14" s="12" customFormat="1" x14ac:dyDescent="0.25">
      <c r="N569" s="15"/>
    </row>
    <row r="570" spans="14:14" s="12" customFormat="1" x14ac:dyDescent="0.25">
      <c r="N570" s="15"/>
    </row>
    <row r="571" spans="14:14" s="12" customFormat="1" x14ac:dyDescent="0.25">
      <c r="N571" s="15"/>
    </row>
    <row r="572" spans="14:14" s="12" customFormat="1" x14ac:dyDescent="0.25">
      <c r="N572" s="15"/>
    </row>
    <row r="573" spans="14:14" s="12" customFormat="1" x14ac:dyDescent="0.25">
      <c r="N573" s="15"/>
    </row>
    <row r="574" spans="14:14" s="12" customFormat="1" x14ac:dyDescent="0.25">
      <c r="N574" s="15"/>
    </row>
    <row r="575" spans="14:14" s="12" customFormat="1" x14ac:dyDescent="0.25">
      <c r="N575" s="15"/>
    </row>
    <row r="576" spans="14:14" s="12" customFormat="1" x14ac:dyDescent="0.25">
      <c r="N576" s="15"/>
    </row>
    <row r="577" spans="14:14" s="12" customFormat="1" x14ac:dyDescent="0.25">
      <c r="N577" s="15"/>
    </row>
    <row r="578" spans="14:14" s="12" customFormat="1" x14ac:dyDescent="0.25">
      <c r="N578" s="15"/>
    </row>
    <row r="579" spans="14:14" s="12" customFormat="1" x14ac:dyDescent="0.25">
      <c r="N579" s="15"/>
    </row>
    <row r="580" spans="14:14" s="12" customFormat="1" x14ac:dyDescent="0.25">
      <c r="N580" s="15"/>
    </row>
    <row r="581" spans="14:14" s="12" customFormat="1" x14ac:dyDescent="0.25">
      <c r="N581" s="15"/>
    </row>
    <row r="582" spans="14:14" s="12" customFormat="1" x14ac:dyDescent="0.25">
      <c r="N582" s="15"/>
    </row>
    <row r="583" spans="14:14" s="12" customFormat="1" x14ac:dyDescent="0.25">
      <c r="N583" s="15"/>
    </row>
    <row r="584" spans="14:14" s="12" customFormat="1" x14ac:dyDescent="0.25">
      <c r="N584" s="15"/>
    </row>
    <row r="585" spans="14:14" s="12" customFormat="1" x14ac:dyDescent="0.25">
      <c r="N585" s="15"/>
    </row>
    <row r="586" spans="14:14" s="12" customFormat="1" x14ac:dyDescent="0.25">
      <c r="N586" s="15"/>
    </row>
    <row r="587" spans="14:14" s="12" customFormat="1" x14ac:dyDescent="0.25">
      <c r="N587" s="15"/>
    </row>
    <row r="588" spans="14:14" s="12" customFormat="1" x14ac:dyDescent="0.25">
      <c r="N588" s="15"/>
    </row>
    <row r="589" spans="14:14" s="12" customFormat="1" x14ac:dyDescent="0.25">
      <c r="N589" s="15"/>
    </row>
    <row r="590" spans="14:14" s="12" customFormat="1" x14ac:dyDescent="0.25">
      <c r="N590" s="15"/>
    </row>
    <row r="591" spans="14:14" s="12" customFormat="1" x14ac:dyDescent="0.25">
      <c r="N591" s="15"/>
    </row>
    <row r="592" spans="14:14" s="12" customFormat="1" x14ac:dyDescent="0.25">
      <c r="N592" s="15"/>
    </row>
    <row r="593" spans="14:14" s="12" customFormat="1" x14ac:dyDescent="0.25">
      <c r="N593" s="15"/>
    </row>
    <row r="594" spans="14:14" s="12" customFormat="1" x14ac:dyDescent="0.25">
      <c r="N594" s="15"/>
    </row>
    <row r="595" spans="14:14" s="12" customFormat="1" x14ac:dyDescent="0.25">
      <c r="N595" s="15"/>
    </row>
    <row r="596" spans="14:14" s="12" customFormat="1" x14ac:dyDescent="0.25">
      <c r="N596" s="15"/>
    </row>
    <row r="597" spans="14:14" s="12" customFormat="1" x14ac:dyDescent="0.25">
      <c r="N597" s="15"/>
    </row>
    <row r="598" spans="14:14" s="12" customFormat="1" x14ac:dyDescent="0.25">
      <c r="N598" s="15"/>
    </row>
    <row r="599" spans="14:14" s="12" customFormat="1" x14ac:dyDescent="0.25">
      <c r="N599" s="15"/>
    </row>
    <row r="600" spans="14:14" s="12" customFormat="1" x14ac:dyDescent="0.25">
      <c r="N600" s="15"/>
    </row>
    <row r="601" spans="14:14" s="12" customFormat="1" x14ac:dyDescent="0.25">
      <c r="N601" s="15"/>
    </row>
    <row r="602" spans="14:14" s="12" customFormat="1" x14ac:dyDescent="0.25">
      <c r="N602" s="15"/>
    </row>
    <row r="603" spans="14:14" s="12" customFormat="1" x14ac:dyDescent="0.25">
      <c r="N603" s="15"/>
    </row>
    <row r="604" spans="14:14" s="12" customFormat="1" x14ac:dyDescent="0.25">
      <c r="N604" s="15"/>
    </row>
    <row r="605" spans="14:14" s="12" customFormat="1" x14ac:dyDescent="0.25">
      <c r="N605" s="15"/>
    </row>
    <row r="606" spans="14:14" s="12" customFormat="1" x14ac:dyDescent="0.25">
      <c r="N606" s="15"/>
    </row>
    <row r="607" spans="14:14" s="12" customFormat="1" x14ac:dyDescent="0.25">
      <c r="N607" s="15"/>
    </row>
    <row r="608" spans="14:14" s="12" customFormat="1" x14ac:dyDescent="0.25">
      <c r="N608" s="15"/>
    </row>
    <row r="609" spans="14:14" s="12" customFormat="1" x14ac:dyDescent="0.25">
      <c r="N609" s="15"/>
    </row>
    <row r="610" spans="14:14" s="12" customFormat="1" x14ac:dyDescent="0.25">
      <c r="N610" s="15"/>
    </row>
    <row r="611" spans="14:14" s="12" customFormat="1" x14ac:dyDescent="0.25">
      <c r="N611" s="15"/>
    </row>
    <row r="612" spans="14:14" s="12" customFormat="1" x14ac:dyDescent="0.25">
      <c r="N612" s="15"/>
    </row>
    <row r="613" spans="14:14" s="12" customFormat="1" x14ac:dyDescent="0.25">
      <c r="N613" s="15"/>
    </row>
    <row r="614" spans="14:14" s="12" customFormat="1" x14ac:dyDescent="0.25">
      <c r="N614" s="15"/>
    </row>
    <row r="615" spans="14:14" s="12" customFormat="1" x14ac:dyDescent="0.25">
      <c r="N615" s="15"/>
    </row>
    <row r="616" spans="14:14" s="12" customFormat="1" x14ac:dyDescent="0.25">
      <c r="N616" s="15"/>
    </row>
    <row r="617" spans="14:14" s="12" customFormat="1" x14ac:dyDescent="0.25">
      <c r="N617" s="15"/>
    </row>
    <row r="618" spans="14:14" s="12" customFormat="1" x14ac:dyDescent="0.25">
      <c r="N618" s="15"/>
    </row>
    <row r="619" spans="14:14" s="12" customFormat="1" x14ac:dyDescent="0.25">
      <c r="N619" s="15"/>
    </row>
    <row r="620" spans="14:14" s="12" customFormat="1" x14ac:dyDescent="0.25">
      <c r="N620" s="15"/>
    </row>
    <row r="621" spans="14:14" s="12" customFormat="1" x14ac:dyDescent="0.25">
      <c r="N621" s="15"/>
    </row>
    <row r="622" spans="14:14" s="12" customFormat="1" x14ac:dyDescent="0.25">
      <c r="N622" s="15"/>
    </row>
    <row r="623" spans="14:14" s="12" customFormat="1" x14ac:dyDescent="0.25">
      <c r="N623" s="15"/>
    </row>
    <row r="624" spans="14:14" s="12" customFormat="1" x14ac:dyDescent="0.25">
      <c r="N624" s="15"/>
    </row>
    <row r="625" spans="14:14" s="12" customFormat="1" x14ac:dyDescent="0.25">
      <c r="N625" s="15"/>
    </row>
    <row r="626" spans="14:14" s="12" customFormat="1" x14ac:dyDescent="0.25">
      <c r="N626" s="15"/>
    </row>
    <row r="627" spans="14:14" s="12" customFormat="1" x14ac:dyDescent="0.25">
      <c r="N627" s="15"/>
    </row>
    <row r="628" spans="14:14" s="12" customFormat="1" x14ac:dyDescent="0.25">
      <c r="N628" s="15"/>
    </row>
    <row r="629" spans="14:14" s="12" customFormat="1" x14ac:dyDescent="0.25">
      <c r="N629" s="15"/>
    </row>
    <row r="630" spans="14:14" s="12" customFormat="1" x14ac:dyDescent="0.25">
      <c r="N630" s="15"/>
    </row>
    <row r="631" spans="14:14" s="12" customFormat="1" x14ac:dyDescent="0.25">
      <c r="N631" s="15"/>
    </row>
    <row r="632" spans="14:14" s="12" customFormat="1" x14ac:dyDescent="0.25">
      <c r="N632" s="15"/>
    </row>
    <row r="633" spans="14:14" s="12" customFormat="1" x14ac:dyDescent="0.25">
      <c r="N633" s="15"/>
    </row>
    <row r="634" spans="14:14" s="12" customFormat="1" x14ac:dyDescent="0.25">
      <c r="N634" s="15"/>
    </row>
    <row r="635" spans="14:14" s="12" customFormat="1" x14ac:dyDescent="0.25">
      <c r="N635" s="15"/>
    </row>
    <row r="636" spans="14:14" s="12" customFormat="1" x14ac:dyDescent="0.25">
      <c r="N636" s="15"/>
    </row>
    <row r="637" spans="14:14" s="12" customFormat="1" x14ac:dyDescent="0.25">
      <c r="N637" s="15"/>
    </row>
    <row r="638" spans="14:14" s="12" customFormat="1" x14ac:dyDescent="0.25">
      <c r="N638" s="15"/>
    </row>
    <row r="639" spans="14:14" s="12" customFormat="1" x14ac:dyDescent="0.25">
      <c r="N639" s="15"/>
    </row>
    <row r="640" spans="14:14" s="12" customFormat="1" x14ac:dyDescent="0.25">
      <c r="N640" s="15"/>
    </row>
    <row r="641" spans="14:14" s="12" customFormat="1" x14ac:dyDescent="0.25">
      <c r="N641" s="15"/>
    </row>
    <row r="642" spans="14:14" s="12" customFormat="1" x14ac:dyDescent="0.25">
      <c r="N642" s="15"/>
    </row>
    <row r="643" spans="14:14" s="12" customFormat="1" x14ac:dyDescent="0.25">
      <c r="N643" s="15"/>
    </row>
    <row r="644" spans="14:14" s="12" customFormat="1" x14ac:dyDescent="0.25">
      <c r="N644" s="15"/>
    </row>
    <row r="645" spans="14:14" s="12" customFormat="1" x14ac:dyDescent="0.25">
      <c r="N645" s="15"/>
    </row>
    <row r="646" spans="14:14" s="12" customFormat="1" x14ac:dyDescent="0.25">
      <c r="N646" s="15"/>
    </row>
    <row r="647" spans="14:14" s="12" customFormat="1" x14ac:dyDescent="0.25">
      <c r="N647" s="15"/>
    </row>
    <row r="648" spans="14:14" s="12" customFormat="1" x14ac:dyDescent="0.25">
      <c r="N648" s="15"/>
    </row>
    <row r="649" spans="14:14" s="12" customFormat="1" x14ac:dyDescent="0.25">
      <c r="N649" s="15"/>
    </row>
    <row r="650" spans="14:14" s="12" customFormat="1" x14ac:dyDescent="0.25">
      <c r="N650" s="15"/>
    </row>
    <row r="651" spans="14:14" s="12" customFormat="1" x14ac:dyDescent="0.25">
      <c r="N651" s="15"/>
    </row>
    <row r="652" spans="14:14" s="12" customFormat="1" x14ac:dyDescent="0.25">
      <c r="N652" s="15"/>
    </row>
    <row r="653" spans="14:14" s="12" customFormat="1" x14ac:dyDescent="0.25">
      <c r="N653" s="15"/>
    </row>
    <row r="654" spans="14:14" s="12" customFormat="1" x14ac:dyDescent="0.25">
      <c r="N654" s="15"/>
    </row>
    <row r="655" spans="14:14" s="12" customFormat="1" x14ac:dyDescent="0.25">
      <c r="N655" s="15"/>
    </row>
    <row r="656" spans="14:14" s="12" customFormat="1" x14ac:dyDescent="0.25">
      <c r="N656" s="15"/>
    </row>
    <row r="657" spans="14:14" s="12" customFormat="1" x14ac:dyDescent="0.25">
      <c r="N657" s="15"/>
    </row>
    <row r="658" spans="14:14" s="12" customFormat="1" x14ac:dyDescent="0.25">
      <c r="N658" s="15"/>
    </row>
    <row r="659" spans="14:14" s="12" customFormat="1" x14ac:dyDescent="0.25">
      <c r="N659" s="15"/>
    </row>
    <row r="660" spans="14:14" s="12" customFormat="1" x14ac:dyDescent="0.25">
      <c r="N660" s="15"/>
    </row>
    <row r="661" spans="14:14" s="12" customFormat="1" x14ac:dyDescent="0.25">
      <c r="N661" s="15"/>
    </row>
    <row r="662" spans="14:14" s="12" customFormat="1" x14ac:dyDescent="0.25">
      <c r="N662" s="15"/>
    </row>
    <row r="663" spans="14:14" s="12" customFormat="1" x14ac:dyDescent="0.25">
      <c r="N663" s="15"/>
    </row>
    <row r="664" spans="14:14" s="12" customFormat="1" x14ac:dyDescent="0.25">
      <c r="N664" s="15"/>
    </row>
    <row r="665" spans="14:14" s="12" customFormat="1" x14ac:dyDescent="0.25">
      <c r="N665" s="15"/>
    </row>
    <row r="666" spans="14:14" s="12" customFormat="1" x14ac:dyDescent="0.25">
      <c r="N666" s="15"/>
    </row>
    <row r="667" spans="14:14" s="12" customFormat="1" x14ac:dyDescent="0.25">
      <c r="N667" s="15"/>
    </row>
    <row r="668" spans="14:14" s="12" customFormat="1" x14ac:dyDescent="0.25">
      <c r="N668" s="15"/>
    </row>
    <row r="669" spans="14:14" s="12" customFormat="1" x14ac:dyDescent="0.25">
      <c r="N669" s="15"/>
    </row>
    <row r="670" spans="14:14" s="12" customFormat="1" x14ac:dyDescent="0.25">
      <c r="N670" s="15"/>
    </row>
    <row r="671" spans="14:14" s="12" customFormat="1" x14ac:dyDescent="0.25">
      <c r="N671" s="15"/>
    </row>
    <row r="672" spans="14:14" s="12" customFormat="1" x14ac:dyDescent="0.25">
      <c r="N672" s="15"/>
    </row>
    <row r="673" spans="14:14" s="12" customFormat="1" x14ac:dyDescent="0.25">
      <c r="N673" s="15"/>
    </row>
    <row r="674" spans="14:14" s="12" customFormat="1" x14ac:dyDescent="0.25">
      <c r="N674" s="15"/>
    </row>
    <row r="675" spans="14:14" s="12" customFormat="1" x14ac:dyDescent="0.25">
      <c r="N675" s="15"/>
    </row>
    <row r="676" spans="14:14" s="12" customFormat="1" x14ac:dyDescent="0.25">
      <c r="N676" s="15"/>
    </row>
    <row r="677" spans="14:14" s="12" customFormat="1" x14ac:dyDescent="0.25">
      <c r="N677" s="15"/>
    </row>
    <row r="678" spans="14:14" s="12" customFormat="1" x14ac:dyDescent="0.25">
      <c r="N678" s="15"/>
    </row>
    <row r="679" spans="14:14" s="12" customFormat="1" x14ac:dyDescent="0.25">
      <c r="N679" s="15"/>
    </row>
    <row r="680" spans="14:14" s="12" customFormat="1" x14ac:dyDescent="0.25">
      <c r="N680" s="15"/>
    </row>
    <row r="681" spans="14:14" s="12" customFormat="1" x14ac:dyDescent="0.25">
      <c r="N681" s="15"/>
    </row>
    <row r="682" spans="14:14" s="12" customFormat="1" x14ac:dyDescent="0.25">
      <c r="N682" s="15"/>
    </row>
    <row r="683" spans="14:14" s="12" customFormat="1" x14ac:dyDescent="0.25">
      <c r="N683" s="15"/>
    </row>
    <row r="684" spans="14:14" s="12" customFormat="1" x14ac:dyDescent="0.25">
      <c r="N684" s="15"/>
    </row>
    <row r="685" spans="14:14" s="12" customFormat="1" x14ac:dyDescent="0.25">
      <c r="N685" s="15"/>
    </row>
    <row r="686" spans="14:14" s="12" customFormat="1" x14ac:dyDescent="0.25">
      <c r="N686" s="15"/>
    </row>
    <row r="687" spans="14:14" s="12" customFormat="1" x14ac:dyDescent="0.25">
      <c r="N687" s="15"/>
    </row>
    <row r="688" spans="14:14" s="12" customFormat="1" x14ac:dyDescent="0.25">
      <c r="N688" s="15"/>
    </row>
    <row r="689" spans="14:14" s="12" customFormat="1" x14ac:dyDescent="0.25">
      <c r="N689" s="15"/>
    </row>
    <row r="690" spans="14:14" s="12" customFormat="1" x14ac:dyDescent="0.25">
      <c r="N690" s="15"/>
    </row>
    <row r="691" spans="14:14" s="12" customFormat="1" x14ac:dyDescent="0.25">
      <c r="N691" s="15"/>
    </row>
    <row r="692" spans="14:14" s="12" customFormat="1" x14ac:dyDescent="0.25">
      <c r="N692" s="15"/>
    </row>
    <row r="693" spans="14:14" s="12" customFormat="1" x14ac:dyDescent="0.25">
      <c r="N693" s="15"/>
    </row>
    <row r="694" spans="14:14" s="12" customFormat="1" x14ac:dyDescent="0.25">
      <c r="N694" s="15"/>
    </row>
    <row r="695" spans="14:14" s="12" customFormat="1" x14ac:dyDescent="0.25">
      <c r="N695" s="15"/>
    </row>
    <row r="696" spans="14:14" s="12" customFormat="1" x14ac:dyDescent="0.25">
      <c r="N696" s="15"/>
    </row>
    <row r="697" spans="14:14" s="12" customFormat="1" x14ac:dyDescent="0.25">
      <c r="N697" s="15"/>
    </row>
    <row r="698" spans="14:14" s="12" customFormat="1" x14ac:dyDescent="0.25">
      <c r="N698" s="15"/>
    </row>
    <row r="699" spans="14:14" s="12" customFormat="1" x14ac:dyDescent="0.25">
      <c r="N699" s="15"/>
    </row>
    <row r="700" spans="14:14" s="12" customFormat="1" x14ac:dyDescent="0.25">
      <c r="N700" s="15"/>
    </row>
    <row r="701" spans="14:14" s="12" customFormat="1" x14ac:dyDescent="0.25">
      <c r="N701" s="15"/>
    </row>
    <row r="702" spans="14:14" s="12" customFormat="1" x14ac:dyDescent="0.25">
      <c r="N702" s="15"/>
    </row>
    <row r="703" spans="14:14" s="12" customFormat="1" x14ac:dyDescent="0.25">
      <c r="N703" s="15"/>
    </row>
    <row r="704" spans="14:14" s="12" customFormat="1" x14ac:dyDescent="0.25">
      <c r="N704" s="15"/>
    </row>
    <row r="705" spans="14:14" s="12" customFormat="1" x14ac:dyDescent="0.25">
      <c r="N705" s="15"/>
    </row>
    <row r="706" spans="14:14" s="12" customFormat="1" x14ac:dyDescent="0.25">
      <c r="N706" s="15"/>
    </row>
    <row r="707" spans="14:14" s="12" customFormat="1" x14ac:dyDescent="0.25">
      <c r="N707" s="15"/>
    </row>
    <row r="708" spans="14:14" s="12" customFormat="1" x14ac:dyDescent="0.25">
      <c r="N708" s="15"/>
    </row>
    <row r="709" spans="14:14" s="12" customFormat="1" x14ac:dyDescent="0.25">
      <c r="N709" s="15"/>
    </row>
    <row r="710" spans="14:14" s="12" customFormat="1" x14ac:dyDescent="0.25">
      <c r="N710" s="15"/>
    </row>
    <row r="711" spans="14:14" s="12" customFormat="1" x14ac:dyDescent="0.25">
      <c r="N711" s="15"/>
    </row>
    <row r="712" spans="14:14" s="12" customFormat="1" x14ac:dyDescent="0.25">
      <c r="N712" s="15"/>
    </row>
    <row r="713" spans="14:14" s="12" customFormat="1" x14ac:dyDescent="0.25">
      <c r="N713" s="15"/>
    </row>
    <row r="714" spans="14:14" s="12" customFormat="1" x14ac:dyDescent="0.25">
      <c r="N714" s="15"/>
    </row>
    <row r="715" spans="14:14" s="12" customFormat="1" x14ac:dyDescent="0.25">
      <c r="N715" s="15"/>
    </row>
    <row r="716" spans="14:14" s="12" customFormat="1" x14ac:dyDescent="0.25">
      <c r="N716" s="15"/>
    </row>
    <row r="717" spans="14:14" s="12" customFormat="1" x14ac:dyDescent="0.25">
      <c r="N717" s="15"/>
    </row>
    <row r="718" spans="14:14" s="12" customFormat="1" x14ac:dyDescent="0.25">
      <c r="N718" s="15"/>
    </row>
    <row r="719" spans="14:14" s="12" customFormat="1" x14ac:dyDescent="0.25">
      <c r="N719" s="15"/>
    </row>
    <row r="720" spans="14:14" s="12" customFormat="1" x14ac:dyDescent="0.25">
      <c r="N720" s="15"/>
    </row>
    <row r="721" spans="14:14" s="12" customFormat="1" x14ac:dyDescent="0.25">
      <c r="N721" s="15"/>
    </row>
    <row r="722" spans="14:14" s="12" customFormat="1" x14ac:dyDescent="0.25">
      <c r="N722" s="15"/>
    </row>
    <row r="723" spans="14:14" s="12" customFormat="1" x14ac:dyDescent="0.25">
      <c r="N723" s="15"/>
    </row>
    <row r="724" spans="14:14" s="12" customFormat="1" x14ac:dyDescent="0.25">
      <c r="N724" s="15"/>
    </row>
    <row r="725" spans="14:14" s="12" customFormat="1" x14ac:dyDescent="0.25">
      <c r="N725" s="15"/>
    </row>
    <row r="726" spans="14:14" s="12" customFormat="1" x14ac:dyDescent="0.25">
      <c r="N726" s="15"/>
    </row>
    <row r="727" spans="14:14" s="12" customFormat="1" x14ac:dyDescent="0.25">
      <c r="N727" s="15"/>
    </row>
    <row r="728" spans="14:14" s="12" customFormat="1" x14ac:dyDescent="0.25">
      <c r="N728" s="15"/>
    </row>
    <row r="729" spans="14:14" s="12" customFormat="1" x14ac:dyDescent="0.25">
      <c r="N729" s="15"/>
    </row>
    <row r="730" spans="14:14" s="12" customFormat="1" x14ac:dyDescent="0.25">
      <c r="N730" s="15"/>
    </row>
    <row r="731" spans="14:14" s="12" customFormat="1" x14ac:dyDescent="0.25">
      <c r="N731" s="15"/>
    </row>
    <row r="732" spans="14:14" s="12" customFormat="1" x14ac:dyDescent="0.25">
      <c r="N732" s="15"/>
    </row>
    <row r="733" spans="14:14" s="12" customFormat="1" x14ac:dyDescent="0.25">
      <c r="N733" s="15"/>
    </row>
    <row r="734" spans="14:14" s="12" customFormat="1" x14ac:dyDescent="0.25">
      <c r="N734" s="15"/>
    </row>
    <row r="735" spans="14:14" s="12" customFormat="1" x14ac:dyDescent="0.25">
      <c r="N735" s="15"/>
    </row>
    <row r="736" spans="14:14" s="12" customFormat="1" x14ac:dyDescent="0.25">
      <c r="N736" s="15"/>
    </row>
    <row r="737" spans="14:14" s="12" customFormat="1" x14ac:dyDescent="0.25">
      <c r="N737" s="15"/>
    </row>
    <row r="738" spans="14:14" s="12" customFormat="1" x14ac:dyDescent="0.25">
      <c r="N738" s="15"/>
    </row>
    <row r="739" spans="14:14" s="12" customFormat="1" x14ac:dyDescent="0.25">
      <c r="N739" s="15"/>
    </row>
    <row r="740" spans="14:14" s="12" customFormat="1" x14ac:dyDescent="0.25">
      <c r="N740" s="15"/>
    </row>
    <row r="741" spans="14:14" s="12" customFormat="1" x14ac:dyDescent="0.25">
      <c r="N741" s="15"/>
    </row>
    <row r="742" spans="14:14" s="12" customFormat="1" x14ac:dyDescent="0.25">
      <c r="N742" s="15"/>
    </row>
    <row r="743" spans="14:14" s="12" customFormat="1" x14ac:dyDescent="0.25">
      <c r="N743" s="15"/>
    </row>
    <row r="744" spans="14:14" s="12" customFormat="1" x14ac:dyDescent="0.25">
      <c r="N744" s="15"/>
    </row>
    <row r="745" spans="14:14" s="12" customFormat="1" x14ac:dyDescent="0.25">
      <c r="N745" s="15"/>
    </row>
    <row r="746" spans="14:14" s="12" customFormat="1" x14ac:dyDescent="0.25">
      <c r="N746" s="15"/>
    </row>
    <row r="747" spans="14:14" s="12" customFormat="1" x14ac:dyDescent="0.25">
      <c r="N747" s="15"/>
    </row>
    <row r="748" spans="14:14" s="12" customFormat="1" x14ac:dyDescent="0.25">
      <c r="N748" s="15"/>
    </row>
    <row r="749" spans="14:14" s="12" customFormat="1" x14ac:dyDescent="0.25">
      <c r="N749" s="15"/>
    </row>
    <row r="750" spans="14:14" s="12" customFormat="1" x14ac:dyDescent="0.25">
      <c r="N750" s="15"/>
    </row>
    <row r="751" spans="14:14" s="12" customFormat="1" x14ac:dyDescent="0.25">
      <c r="N751" s="15"/>
    </row>
    <row r="752" spans="14:14" s="12" customFormat="1" x14ac:dyDescent="0.25">
      <c r="N752" s="15"/>
    </row>
    <row r="753" spans="14:14" s="12" customFormat="1" x14ac:dyDescent="0.25">
      <c r="N753" s="15"/>
    </row>
    <row r="754" spans="14:14" s="12" customFormat="1" x14ac:dyDescent="0.25">
      <c r="N754" s="15"/>
    </row>
    <row r="755" spans="14:14" s="12" customFormat="1" x14ac:dyDescent="0.25">
      <c r="N755" s="15"/>
    </row>
    <row r="756" spans="14:14" s="12" customFormat="1" x14ac:dyDescent="0.25">
      <c r="N756" s="15"/>
    </row>
    <row r="757" spans="14:14" s="12" customFormat="1" x14ac:dyDescent="0.25">
      <c r="N757" s="15"/>
    </row>
    <row r="758" spans="14:14" s="12" customFormat="1" x14ac:dyDescent="0.25">
      <c r="N758" s="15"/>
    </row>
    <row r="759" spans="14:14" s="12" customFormat="1" x14ac:dyDescent="0.25">
      <c r="N759" s="15"/>
    </row>
    <row r="760" spans="14:14" s="12" customFormat="1" x14ac:dyDescent="0.25">
      <c r="N760" s="15"/>
    </row>
    <row r="761" spans="14:14" s="12" customFormat="1" x14ac:dyDescent="0.25">
      <c r="N761" s="15"/>
    </row>
    <row r="762" spans="14:14" s="12" customFormat="1" x14ac:dyDescent="0.25">
      <c r="N762" s="15"/>
    </row>
    <row r="763" spans="14:14" s="12" customFormat="1" x14ac:dyDescent="0.25">
      <c r="N763" s="15"/>
    </row>
    <row r="764" spans="14:14" s="12" customFormat="1" x14ac:dyDescent="0.25">
      <c r="N764" s="15"/>
    </row>
    <row r="765" spans="14:14" s="12" customFormat="1" x14ac:dyDescent="0.25">
      <c r="N765" s="15"/>
    </row>
    <row r="766" spans="14:14" s="12" customFormat="1" x14ac:dyDescent="0.25">
      <c r="N766" s="15"/>
    </row>
    <row r="767" spans="14:14" s="12" customFormat="1" x14ac:dyDescent="0.25">
      <c r="N767" s="15"/>
    </row>
    <row r="768" spans="14:14" s="12" customFormat="1" x14ac:dyDescent="0.25">
      <c r="N768" s="15"/>
    </row>
    <row r="769" spans="14:14" s="12" customFormat="1" x14ac:dyDescent="0.25">
      <c r="N769" s="15"/>
    </row>
    <row r="770" spans="14:14" s="12" customFormat="1" x14ac:dyDescent="0.25">
      <c r="N770" s="15"/>
    </row>
    <row r="771" spans="14:14" s="12" customFormat="1" x14ac:dyDescent="0.25">
      <c r="N771" s="15"/>
    </row>
    <row r="772" spans="14:14" s="12" customFormat="1" x14ac:dyDescent="0.25">
      <c r="N772" s="15"/>
    </row>
    <row r="773" spans="14:14" s="12" customFormat="1" x14ac:dyDescent="0.25">
      <c r="N773" s="15"/>
    </row>
    <row r="774" spans="14:14" s="12" customFormat="1" x14ac:dyDescent="0.25">
      <c r="N774" s="15"/>
    </row>
    <row r="775" spans="14:14" s="12" customFormat="1" x14ac:dyDescent="0.25">
      <c r="N775" s="15"/>
    </row>
    <row r="776" spans="14:14" s="12" customFormat="1" x14ac:dyDescent="0.25">
      <c r="N776" s="15"/>
    </row>
    <row r="777" spans="14:14" s="12" customFormat="1" x14ac:dyDescent="0.25">
      <c r="N777" s="15"/>
    </row>
    <row r="778" spans="14:14" s="12" customFormat="1" x14ac:dyDescent="0.25">
      <c r="N778" s="15"/>
    </row>
    <row r="779" spans="14:14" s="12" customFormat="1" x14ac:dyDescent="0.25">
      <c r="N779" s="15"/>
    </row>
    <row r="780" spans="14:14" s="12" customFormat="1" x14ac:dyDescent="0.25">
      <c r="N780" s="15"/>
    </row>
    <row r="781" spans="14:14" s="12" customFormat="1" x14ac:dyDescent="0.25">
      <c r="N781" s="15"/>
    </row>
    <row r="782" spans="14:14" s="12" customFormat="1" x14ac:dyDescent="0.25">
      <c r="N782" s="15"/>
    </row>
    <row r="783" spans="14:14" s="12" customFormat="1" x14ac:dyDescent="0.25">
      <c r="N783" s="15"/>
    </row>
    <row r="784" spans="14:14" s="12" customFormat="1" x14ac:dyDescent="0.25">
      <c r="N784" s="15"/>
    </row>
    <row r="785" spans="14:14" s="12" customFormat="1" x14ac:dyDescent="0.25">
      <c r="N785" s="15"/>
    </row>
    <row r="786" spans="14:14" s="12" customFormat="1" x14ac:dyDescent="0.25">
      <c r="N786" s="15"/>
    </row>
    <row r="787" spans="14:14" s="12" customFormat="1" x14ac:dyDescent="0.25">
      <c r="N787" s="15"/>
    </row>
    <row r="788" spans="14:14" s="12" customFormat="1" x14ac:dyDescent="0.25">
      <c r="N788" s="15"/>
    </row>
    <row r="789" spans="14:14" s="12" customFormat="1" x14ac:dyDescent="0.25">
      <c r="N789" s="15"/>
    </row>
    <row r="790" spans="14:14" s="12" customFormat="1" x14ac:dyDescent="0.25">
      <c r="N790" s="15"/>
    </row>
    <row r="791" spans="14:14" s="12" customFormat="1" x14ac:dyDescent="0.25">
      <c r="N791" s="15"/>
    </row>
    <row r="792" spans="14:14" s="12" customFormat="1" x14ac:dyDescent="0.25">
      <c r="N792" s="15"/>
    </row>
    <row r="793" spans="14:14" s="12" customFormat="1" x14ac:dyDescent="0.25">
      <c r="N793" s="15"/>
    </row>
    <row r="794" spans="14:14" s="12" customFormat="1" x14ac:dyDescent="0.25">
      <c r="N794" s="15"/>
    </row>
    <row r="795" spans="14:14" s="12" customFormat="1" x14ac:dyDescent="0.25">
      <c r="N795" s="15"/>
    </row>
    <row r="796" spans="14:14" s="12" customFormat="1" x14ac:dyDescent="0.25">
      <c r="N796" s="15"/>
    </row>
    <row r="797" spans="14:14" s="12" customFormat="1" x14ac:dyDescent="0.25">
      <c r="N797" s="15"/>
    </row>
    <row r="798" spans="14:14" s="12" customFormat="1" x14ac:dyDescent="0.25">
      <c r="N798" s="15"/>
    </row>
    <row r="799" spans="14:14" s="12" customFormat="1" x14ac:dyDescent="0.25">
      <c r="N799" s="15"/>
    </row>
    <row r="800" spans="14:14" s="12" customFormat="1" x14ac:dyDescent="0.25">
      <c r="N800" s="15"/>
    </row>
    <row r="801" spans="14:14" s="12" customFormat="1" x14ac:dyDescent="0.25">
      <c r="N801" s="15"/>
    </row>
    <row r="802" spans="14:14" s="12" customFormat="1" x14ac:dyDescent="0.25">
      <c r="N802" s="15"/>
    </row>
    <row r="803" spans="14:14" s="12" customFormat="1" x14ac:dyDescent="0.25">
      <c r="N803" s="15"/>
    </row>
    <row r="804" spans="14:14" s="12" customFormat="1" x14ac:dyDescent="0.25">
      <c r="N804" s="15"/>
    </row>
    <row r="805" spans="14:14" s="12" customFormat="1" x14ac:dyDescent="0.25">
      <c r="N805" s="15"/>
    </row>
    <row r="806" spans="14:14" s="12" customFormat="1" x14ac:dyDescent="0.25">
      <c r="N806" s="15"/>
    </row>
    <row r="807" spans="14:14" s="12" customFormat="1" x14ac:dyDescent="0.25">
      <c r="N807" s="15"/>
    </row>
    <row r="808" spans="14:14" s="12" customFormat="1" x14ac:dyDescent="0.25">
      <c r="N808" s="15"/>
    </row>
    <row r="809" spans="14:14" s="12" customFormat="1" x14ac:dyDescent="0.25">
      <c r="N809" s="15"/>
    </row>
    <row r="810" spans="14:14" s="12" customFormat="1" x14ac:dyDescent="0.25">
      <c r="N810" s="15"/>
    </row>
    <row r="811" spans="14:14" s="12" customFormat="1" x14ac:dyDescent="0.25">
      <c r="N811" s="15"/>
    </row>
    <row r="812" spans="14:14" s="12" customFormat="1" x14ac:dyDescent="0.25">
      <c r="N812" s="15"/>
    </row>
    <row r="813" spans="14:14" s="12" customFormat="1" x14ac:dyDescent="0.25">
      <c r="N813" s="15"/>
    </row>
    <row r="814" spans="14:14" s="12" customFormat="1" x14ac:dyDescent="0.25">
      <c r="N814" s="15"/>
    </row>
    <row r="815" spans="14:14" s="12" customFormat="1" x14ac:dyDescent="0.25">
      <c r="N815" s="15"/>
    </row>
    <row r="816" spans="14:14" s="12" customFormat="1" x14ac:dyDescent="0.25">
      <c r="N816" s="15"/>
    </row>
    <row r="817" spans="14:14" s="12" customFormat="1" x14ac:dyDescent="0.25">
      <c r="N817" s="15"/>
    </row>
    <row r="818" spans="14:14" s="12" customFormat="1" x14ac:dyDescent="0.25">
      <c r="N818" s="15"/>
    </row>
    <row r="819" spans="14:14" s="12" customFormat="1" x14ac:dyDescent="0.25">
      <c r="N819" s="15"/>
    </row>
    <row r="820" spans="14:14" s="12" customFormat="1" x14ac:dyDescent="0.25">
      <c r="N820" s="15"/>
    </row>
    <row r="821" spans="14:14" s="12" customFormat="1" x14ac:dyDescent="0.25">
      <c r="N821" s="15"/>
    </row>
    <row r="822" spans="14:14" s="12" customFormat="1" x14ac:dyDescent="0.25">
      <c r="N822" s="15"/>
    </row>
    <row r="823" spans="14:14" s="12" customFormat="1" x14ac:dyDescent="0.25">
      <c r="N823" s="15"/>
    </row>
    <row r="824" spans="14:14" s="12" customFormat="1" x14ac:dyDescent="0.25">
      <c r="N824" s="15"/>
    </row>
    <row r="825" spans="14:14" s="12" customFormat="1" x14ac:dyDescent="0.25">
      <c r="N825" s="15"/>
    </row>
    <row r="826" spans="14:14" s="12" customFormat="1" x14ac:dyDescent="0.25">
      <c r="N826" s="15"/>
    </row>
    <row r="827" spans="14:14" s="12" customFormat="1" x14ac:dyDescent="0.25">
      <c r="N827" s="15"/>
    </row>
    <row r="828" spans="14:14" s="12" customFormat="1" x14ac:dyDescent="0.25">
      <c r="N828" s="15"/>
    </row>
    <row r="829" spans="14:14" s="12" customFormat="1" x14ac:dyDescent="0.25">
      <c r="N829" s="15"/>
    </row>
    <row r="830" spans="14:14" s="12" customFormat="1" x14ac:dyDescent="0.25">
      <c r="N830" s="15"/>
    </row>
    <row r="831" spans="14:14" s="12" customFormat="1" x14ac:dyDescent="0.25">
      <c r="N831" s="15"/>
    </row>
    <row r="832" spans="14:14" s="12" customFormat="1" x14ac:dyDescent="0.25">
      <c r="N832" s="15"/>
    </row>
    <row r="833" spans="14:14" s="12" customFormat="1" x14ac:dyDescent="0.25">
      <c r="N833" s="15"/>
    </row>
    <row r="834" spans="14:14" s="12" customFormat="1" x14ac:dyDescent="0.25">
      <c r="N834" s="15"/>
    </row>
    <row r="835" spans="14:14" s="12" customFormat="1" x14ac:dyDescent="0.25">
      <c r="N835" s="15"/>
    </row>
    <row r="836" spans="14:14" s="12" customFormat="1" x14ac:dyDescent="0.25">
      <c r="N836" s="15"/>
    </row>
    <row r="837" spans="14:14" s="12" customFormat="1" x14ac:dyDescent="0.25">
      <c r="N837" s="15"/>
    </row>
    <row r="838" spans="14:14" s="12" customFormat="1" x14ac:dyDescent="0.25">
      <c r="N838" s="15"/>
    </row>
    <row r="839" spans="14:14" s="12" customFormat="1" x14ac:dyDescent="0.25">
      <c r="N839" s="15"/>
    </row>
    <row r="840" spans="14:14" s="12" customFormat="1" x14ac:dyDescent="0.25">
      <c r="N840" s="15"/>
    </row>
    <row r="841" spans="14:14" s="12" customFormat="1" x14ac:dyDescent="0.25">
      <c r="N841" s="15"/>
    </row>
    <row r="842" spans="14:14" s="12" customFormat="1" x14ac:dyDescent="0.25">
      <c r="N842" s="15"/>
    </row>
    <row r="843" spans="14:14" s="12" customFormat="1" x14ac:dyDescent="0.25">
      <c r="N843" s="15"/>
    </row>
    <row r="844" spans="14:14" s="12" customFormat="1" x14ac:dyDescent="0.25">
      <c r="N844" s="15"/>
    </row>
    <row r="845" spans="14:14" s="12" customFormat="1" x14ac:dyDescent="0.25">
      <c r="N845" s="15"/>
    </row>
    <row r="846" spans="14:14" s="12" customFormat="1" x14ac:dyDescent="0.25">
      <c r="N846" s="15"/>
    </row>
    <row r="847" spans="14:14" s="12" customFormat="1" x14ac:dyDescent="0.25">
      <c r="N847" s="15"/>
    </row>
    <row r="848" spans="14:14" s="12" customFormat="1" x14ac:dyDescent="0.25">
      <c r="N848" s="15"/>
    </row>
    <row r="849" spans="14:14" s="12" customFormat="1" x14ac:dyDescent="0.25">
      <c r="N849" s="15"/>
    </row>
    <row r="850" spans="14:14" s="12" customFormat="1" x14ac:dyDescent="0.25">
      <c r="N850" s="15"/>
    </row>
    <row r="851" spans="14:14" s="12" customFormat="1" x14ac:dyDescent="0.25">
      <c r="N851" s="15"/>
    </row>
    <row r="852" spans="14:14" s="12" customFormat="1" x14ac:dyDescent="0.25">
      <c r="N852" s="15"/>
    </row>
    <row r="853" spans="14:14" s="12" customFormat="1" x14ac:dyDescent="0.25">
      <c r="N853" s="15"/>
    </row>
    <row r="854" spans="14:14" s="12" customFormat="1" x14ac:dyDescent="0.25">
      <c r="N854" s="15"/>
    </row>
    <row r="855" spans="14:14" s="12" customFormat="1" x14ac:dyDescent="0.25">
      <c r="N855" s="15"/>
    </row>
    <row r="856" spans="14:14" s="12" customFormat="1" x14ac:dyDescent="0.25">
      <c r="N856" s="15"/>
    </row>
    <row r="857" spans="14:14" s="12" customFormat="1" x14ac:dyDescent="0.25">
      <c r="N857" s="15"/>
    </row>
    <row r="858" spans="14:14" s="12" customFormat="1" x14ac:dyDescent="0.25">
      <c r="N858" s="15"/>
    </row>
    <row r="859" spans="14:14" s="12" customFormat="1" x14ac:dyDescent="0.25">
      <c r="N859" s="15"/>
    </row>
    <row r="860" spans="14:14" s="12" customFormat="1" x14ac:dyDescent="0.25">
      <c r="N860" s="15"/>
    </row>
    <row r="861" spans="14:14" s="12" customFormat="1" x14ac:dyDescent="0.25">
      <c r="N861" s="15"/>
    </row>
    <row r="862" spans="14:14" s="12" customFormat="1" x14ac:dyDescent="0.25">
      <c r="N862" s="15"/>
    </row>
    <row r="863" spans="14:14" s="12" customFormat="1" x14ac:dyDescent="0.25">
      <c r="N863" s="15"/>
    </row>
    <row r="864" spans="14:14" s="12" customFormat="1" x14ac:dyDescent="0.25">
      <c r="N864" s="15"/>
    </row>
    <row r="865" spans="14:14" s="12" customFormat="1" x14ac:dyDescent="0.25">
      <c r="N865" s="15"/>
    </row>
    <row r="866" spans="14:14" s="12" customFormat="1" x14ac:dyDescent="0.25">
      <c r="N866" s="15"/>
    </row>
    <row r="867" spans="14:14" s="12" customFormat="1" x14ac:dyDescent="0.25">
      <c r="N867" s="15"/>
    </row>
    <row r="868" spans="14:14" s="12" customFormat="1" x14ac:dyDescent="0.25">
      <c r="N868" s="15"/>
    </row>
    <row r="869" spans="14:14" s="12" customFormat="1" x14ac:dyDescent="0.25">
      <c r="N869" s="15"/>
    </row>
    <row r="870" spans="14:14" s="12" customFormat="1" x14ac:dyDescent="0.25">
      <c r="N870" s="15"/>
    </row>
    <row r="871" spans="14:14" s="12" customFormat="1" x14ac:dyDescent="0.25">
      <c r="N871" s="15"/>
    </row>
    <row r="872" spans="14:14" s="12" customFormat="1" x14ac:dyDescent="0.25">
      <c r="N872" s="15"/>
    </row>
    <row r="873" spans="14:14" s="12" customFormat="1" x14ac:dyDescent="0.25">
      <c r="N873" s="15"/>
    </row>
    <row r="874" spans="14:14" s="12" customFormat="1" x14ac:dyDescent="0.25">
      <c r="N874" s="15"/>
    </row>
    <row r="875" spans="14:14" s="12" customFormat="1" x14ac:dyDescent="0.25">
      <c r="N875" s="15"/>
    </row>
    <row r="876" spans="14:14" s="12" customFormat="1" x14ac:dyDescent="0.25">
      <c r="N876" s="15"/>
    </row>
    <row r="877" spans="14:14" s="12" customFormat="1" x14ac:dyDescent="0.25">
      <c r="N877" s="15"/>
    </row>
    <row r="878" spans="14:14" s="12" customFormat="1" x14ac:dyDescent="0.25">
      <c r="N878" s="15"/>
    </row>
    <row r="879" spans="14:14" s="12" customFormat="1" x14ac:dyDescent="0.25">
      <c r="N879" s="15"/>
    </row>
    <row r="880" spans="14:14" s="12" customFormat="1" x14ac:dyDescent="0.25">
      <c r="N880" s="15"/>
    </row>
    <row r="881" spans="14:14" s="12" customFormat="1" x14ac:dyDescent="0.25">
      <c r="N881" s="15"/>
    </row>
    <row r="882" spans="14:14" s="12" customFormat="1" x14ac:dyDescent="0.25">
      <c r="N882" s="15"/>
    </row>
    <row r="883" spans="14:14" s="12" customFormat="1" x14ac:dyDescent="0.25">
      <c r="N883" s="15"/>
    </row>
    <row r="884" spans="14:14" s="12" customFormat="1" x14ac:dyDescent="0.25">
      <c r="N884" s="15"/>
    </row>
    <row r="885" spans="14:14" s="12" customFormat="1" x14ac:dyDescent="0.25">
      <c r="N885" s="15"/>
    </row>
    <row r="886" spans="14:14" s="12" customFormat="1" x14ac:dyDescent="0.25">
      <c r="N886" s="15"/>
    </row>
    <row r="887" spans="14:14" s="12" customFormat="1" x14ac:dyDescent="0.25">
      <c r="N887" s="15"/>
    </row>
    <row r="888" spans="14:14" s="12" customFormat="1" x14ac:dyDescent="0.25">
      <c r="N888" s="15"/>
    </row>
    <row r="889" spans="14:14" s="12" customFormat="1" x14ac:dyDescent="0.25">
      <c r="N889" s="15"/>
    </row>
    <row r="890" spans="14:14" s="12" customFormat="1" x14ac:dyDescent="0.25">
      <c r="N890" s="15"/>
    </row>
    <row r="891" spans="14:14" s="12" customFormat="1" x14ac:dyDescent="0.25">
      <c r="N891" s="15"/>
    </row>
    <row r="892" spans="14:14" s="12" customFormat="1" x14ac:dyDescent="0.25">
      <c r="N892" s="15"/>
    </row>
    <row r="893" spans="14:14" s="12" customFormat="1" x14ac:dyDescent="0.25">
      <c r="N893" s="15"/>
    </row>
    <row r="894" spans="14:14" s="12" customFormat="1" x14ac:dyDescent="0.25">
      <c r="N894" s="15"/>
    </row>
    <row r="895" spans="14:14" s="12" customFormat="1" x14ac:dyDescent="0.25">
      <c r="N895" s="15"/>
    </row>
    <row r="896" spans="14:14" s="12" customFormat="1" x14ac:dyDescent="0.25">
      <c r="N896" s="15"/>
    </row>
    <row r="897" spans="14:14" s="12" customFormat="1" x14ac:dyDescent="0.25">
      <c r="N897" s="15"/>
    </row>
    <row r="898" spans="14:14" s="12" customFormat="1" x14ac:dyDescent="0.25">
      <c r="N898" s="15"/>
    </row>
    <row r="899" spans="14:14" s="12" customFormat="1" x14ac:dyDescent="0.25">
      <c r="N899" s="15"/>
    </row>
    <row r="900" spans="14:14" s="12" customFormat="1" x14ac:dyDescent="0.25">
      <c r="N900" s="15"/>
    </row>
    <row r="901" spans="14:14" s="12" customFormat="1" x14ac:dyDescent="0.25">
      <c r="N901" s="15"/>
    </row>
    <row r="902" spans="14:14" s="12" customFormat="1" x14ac:dyDescent="0.25">
      <c r="N902" s="15"/>
    </row>
    <row r="903" spans="14:14" s="12" customFormat="1" x14ac:dyDescent="0.25">
      <c r="N903" s="15"/>
    </row>
    <row r="904" spans="14:14" s="12" customFormat="1" x14ac:dyDescent="0.25">
      <c r="N904" s="15"/>
    </row>
    <row r="905" spans="14:14" s="12" customFormat="1" x14ac:dyDescent="0.25">
      <c r="N905" s="15"/>
    </row>
    <row r="906" spans="14:14" s="12" customFormat="1" x14ac:dyDescent="0.25">
      <c r="N906" s="15"/>
    </row>
    <row r="907" spans="14:14" s="12" customFormat="1" x14ac:dyDescent="0.25">
      <c r="N907" s="15"/>
    </row>
    <row r="908" spans="14:14" s="12" customFormat="1" x14ac:dyDescent="0.25">
      <c r="N908" s="15"/>
    </row>
    <row r="909" spans="14:14" s="12" customFormat="1" x14ac:dyDescent="0.25">
      <c r="N909" s="15"/>
    </row>
    <row r="910" spans="14:14" s="12" customFormat="1" x14ac:dyDescent="0.25">
      <c r="N910" s="15"/>
    </row>
    <row r="911" spans="14:14" s="12" customFormat="1" x14ac:dyDescent="0.25">
      <c r="N911" s="15"/>
    </row>
    <row r="912" spans="14:14" s="12" customFormat="1" x14ac:dyDescent="0.25">
      <c r="N912" s="15"/>
    </row>
    <row r="913" spans="14:14" s="12" customFormat="1" x14ac:dyDescent="0.25">
      <c r="N913" s="15"/>
    </row>
    <row r="914" spans="14:14" s="12" customFormat="1" x14ac:dyDescent="0.25">
      <c r="N914" s="15"/>
    </row>
    <row r="915" spans="14:14" s="12" customFormat="1" x14ac:dyDescent="0.25">
      <c r="N915" s="15"/>
    </row>
    <row r="916" spans="14:14" s="12" customFormat="1" x14ac:dyDescent="0.25">
      <c r="N916" s="15"/>
    </row>
    <row r="917" spans="14:14" s="12" customFormat="1" x14ac:dyDescent="0.25">
      <c r="N917" s="15"/>
    </row>
    <row r="918" spans="14:14" s="12" customFormat="1" x14ac:dyDescent="0.25">
      <c r="N918" s="15"/>
    </row>
    <row r="919" spans="14:14" s="12" customFormat="1" x14ac:dyDescent="0.25">
      <c r="N919" s="15"/>
    </row>
    <row r="920" spans="14:14" s="12" customFormat="1" x14ac:dyDescent="0.25">
      <c r="N920" s="15"/>
    </row>
    <row r="921" spans="14:14" s="12" customFormat="1" x14ac:dyDescent="0.25">
      <c r="N921" s="15"/>
    </row>
    <row r="922" spans="14:14" s="12" customFormat="1" x14ac:dyDescent="0.25">
      <c r="N922" s="15"/>
    </row>
    <row r="923" spans="14:14" s="12" customFormat="1" x14ac:dyDescent="0.25">
      <c r="N923" s="15"/>
    </row>
    <row r="924" spans="14:14" s="12" customFormat="1" x14ac:dyDescent="0.25">
      <c r="N924" s="15"/>
    </row>
    <row r="925" spans="14:14" s="12" customFormat="1" x14ac:dyDescent="0.25">
      <c r="N925" s="15"/>
    </row>
    <row r="926" spans="14:14" s="12" customFormat="1" x14ac:dyDescent="0.25">
      <c r="N926" s="15"/>
    </row>
    <row r="927" spans="14:14" s="12" customFormat="1" x14ac:dyDescent="0.25">
      <c r="N927" s="15"/>
    </row>
    <row r="928" spans="14:14" s="12" customFormat="1" x14ac:dyDescent="0.25">
      <c r="N928" s="15"/>
    </row>
    <row r="929" spans="14:14" s="12" customFormat="1" x14ac:dyDescent="0.25">
      <c r="N929" s="15"/>
    </row>
    <row r="930" spans="14:14" s="12" customFormat="1" x14ac:dyDescent="0.25">
      <c r="N930" s="15"/>
    </row>
    <row r="931" spans="14:14" s="12" customFormat="1" x14ac:dyDescent="0.25">
      <c r="N931" s="15"/>
    </row>
    <row r="932" spans="14:14" s="12" customFormat="1" x14ac:dyDescent="0.25">
      <c r="N932" s="15"/>
    </row>
    <row r="933" spans="14:14" s="12" customFormat="1" x14ac:dyDescent="0.25">
      <c r="N933" s="15"/>
    </row>
    <row r="934" spans="14:14" s="12" customFormat="1" x14ac:dyDescent="0.25">
      <c r="N934" s="15"/>
    </row>
    <row r="935" spans="14:14" s="12" customFormat="1" x14ac:dyDescent="0.25">
      <c r="N935" s="15"/>
    </row>
    <row r="936" spans="14:14" s="12" customFormat="1" x14ac:dyDescent="0.25">
      <c r="N936" s="15"/>
    </row>
    <row r="937" spans="14:14" s="12" customFormat="1" x14ac:dyDescent="0.25">
      <c r="N937" s="15"/>
    </row>
    <row r="938" spans="14:14" s="12" customFormat="1" x14ac:dyDescent="0.25">
      <c r="N938" s="15"/>
    </row>
    <row r="939" spans="14:14" s="12" customFormat="1" x14ac:dyDescent="0.25">
      <c r="N939" s="15"/>
    </row>
    <row r="940" spans="14:14" s="12" customFormat="1" x14ac:dyDescent="0.25">
      <c r="N940" s="15"/>
    </row>
    <row r="941" spans="14:14" s="12" customFormat="1" x14ac:dyDescent="0.25">
      <c r="N941" s="15"/>
    </row>
    <row r="942" spans="14:14" s="12" customFormat="1" x14ac:dyDescent="0.25">
      <c r="N942" s="15"/>
    </row>
    <row r="943" spans="14:14" s="12" customFormat="1" x14ac:dyDescent="0.25">
      <c r="N943" s="15"/>
    </row>
    <row r="944" spans="14:14" s="12" customFormat="1" x14ac:dyDescent="0.25">
      <c r="N944" s="15"/>
    </row>
    <row r="945" spans="14:14" s="12" customFormat="1" x14ac:dyDescent="0.25">
      <c r="N945" s="15"/>
    </row>
    <row r="946" spans="14:14" s="12" customFormat="1" x14ac:dyDescent="0.25">
      <c r="N946" s="15"/>
    </row>
    <row r="947" spans="14:14" s="12" customFormat="1" x14ac:dyDescent="0.25">
      <c r="N947" s="15"/>
    </row>
    <row r="948" spans="14:14" s="12" customFormat="1" x14ac:dyDescent="0.25">
      <c r="N948" s="15"/>
    </row>
    <row r="949" spans="14:14" s="12" customFormat="1" x14ac:dyDescent="0.25">
      <c r="N949" s="15"/>
    </row>
    <row r="950" spans="14:14" s="12" customFormat="1" x14ac:dyDescent="0.25">
      <c r="N950" s="15"/>
    </row>
    <row r="951" spans="14:14" s="12" customFormat="1" x14ac:dyDescent="0.25">
      <c r="N951" s="15"/>
    </row>
    <row r="952" spans="14:14" s="12" customFormat="1" x14ac:dyDescent="0.25">
      <c r="N952" s="15"/>
    </row>
    <row r="953" spans="14:14" s="12" customFormat="1" x14ac:dyDescent="0.25">
      <c r="N953" s="15"/>
    </row>
    <row r="954" spans="14:14" s="12" customFormat="1" x14ac:dyDescent="0.25">
      <c r="N954" s="15"/>
    </row>
    <row r="955" spans="14:14" s="12" customFormat="1" x14ac:dyDescent="0.25">
      <c r="N955" s="15"/>
    </row>
    <row r="956" spans="14:14" s="12" customFormat="1" x14ac:dyDescent="0.25">
      <c r="N956" s="15"/>
    </row>
    <row r="957" spans="14:14" s="12" customFormat="1" x14ac:dyDescent="0.25">
      <c r="N957" s="15"/>
    </row>
    <row r="958" spans="14:14" s="12" customFormat="1" x14ac:dyDescent="0.25">
      <c r="N958" s="15"/>
    </row>
    <row r="959" spans="14:14" s="12" customFormat="1" x14ac:dyDescent="0.25">
      <c r="N959" s="15"/>
    </row>
    <row r="960" spans="14:14" s="12" customFormat="1" x14ac:dyDescent="0.25">
      <c r="N960" s="15"/>
    </row>
    <row r="961" spans="14:14" s="12" customFormat="1" x14ac:dyDescent="0.25">
      <c r="N961" s="15"/>
    </row>
    <row r="962" spans="14:14" s="12" customFormat="1" x14ac:dyDescent="0.25">
      <c r="N962" s="15"/>
    </row>
    <row r="963" spans="14:14" s="12" customFormat="1" x14ac:dyDescent="0.25">
      <c r="N963" s="15"/>
    </row>
    <row r="964" spans="14:14" s="12" customFormat="1" x14ac:dyDescent="0.25">
      <c r="N964" s="15"/>
    </row>
    <row r="965" spans="14:14" s="12" customFormat="1" x14ac:dyDescent="0.25">
      <c r="N965" s="15"/>
    </row>
    <row r="966" spans="14:14" s="12" customFormat="1" x14ac:dyDescent="0.25">
      <c r="N966" s="15"/>
    </row>
    <row r="967" spans="14:14" s="12" customFormat="1" x14ac:dyDescent="0.25">
      <c r="N967" s="15"/>
    </row>
    <row r="968" spans="14:14" s="12" customFormat="1" x14ac:dyDescent="0.25">
      <c r="N968" s="15"/>
    </row>
    <row r="969" spans="14:14" s="12" customFormat="1" x14ac:dyDescent="0.25">
      <c r="N969" s="15"/>
    </row>
    <row r="970" spans="14:14" s="12" customFormat="1" x14ac:dyDescent="0.25">
      <c r="N970" s="15"/>
    </row>
    <row r="971" spans="14:14" s="12" customFormat="1" x14ac:dyDescent="0.25">
      <c r="N971" s="15"/>
    </row>
    <row r="972" spans="14:14" s="12" customFormat="1" x14ac:dyDescent="0.25">
      <c r="N972" s="15"/>
    </row>
    <row r="973" spans="14:14" s="12" customFormat="1" x14ac:dyDescent="0.25">
      <c r="N973" s="15"/>
    </row>
    <row r="974" spans="14:14" s="12" customFormat="1" x14ac:dyDescent="0.25">
      <c r="N974" s="15"/>
    </row>
    <row r="975" spans="14:14" s="12" customFormat="1" x14ac:dyDescent="0.25">
      <c r="N975" s="15"/>
    </row>
    <row r="976" spans="14:14" s="12" customFormat="1" x14ac:dyDescent="0.25">
      <c r="N976" s="15"/>
    </row>
    <row r="977" spans="14:14" s="12" customFormat="1" x14ac:dyDescent="0.25">
      <c r="N977" s="15"/>
    </row>
    <row r="978" spans="14:14" s="12" customFormat="1" x14ac:dyDescent="0.25">
      <c r="N978" s="15"/>
    </row>
    <row r="979" spans="14:14" s="12" customFormat="1" x14ac:dyDescent="0.25">
      <c r="N979" s="15"/>
    </row>
    <row r="980" spans="14:14" s="12" customFormat="1" x14ac:dyDescent="0.25">
      <c r="N980" s="15"/>
    </row>
    <row r="981" spans="14:14" s="12" customFormat="1" x14ac:dyDescent="0.25">
      <c r="N981" s="15"/>
    </row>
    <row r="982" spans="14:14" s="12" customFormat="1" x14ac:dyDescent="0.25">
      <c r="N982" s="15"/>
    </row>
    <row r="983" spans="14:14" s="12" customFormat="1" x14ac:dyDescent="0.25">
      <c r="N983" s="15"/>
    </row>
    <row r="984" spans="14:14" s="12" customFormat="1" x14ac:dyDescent="0.25">
      <c r="N984" s="15"/>
    </row>
    <row r="985" spans="14:14" s="12" customFormat="1" x14ac:dyDescent="0.25">
      <c r="N985" s="15"/>
    </row>
    <row r="986" spans="14:14" s="12" customFormat="1" x14ac:dyDescent="0.25">
      <c r="N986" s="15"/>
    </row>
    <row r="987" spans="14:14" s="12" customFormat="1" x14ac:dyDescent="0.25">
      <c r="N987" s="15"/>
    </row>
    <row r="988" spans="14:14" s="12" customFormat="1" x14ac:dyDescent="0.25">
      <c r="N988" s="15"/>
    </row>
    <row r="989" spans="14:14" s="12" customFormat="1" x14ac:dyDescent="0.25">
      <c r="N989" s="15"/>
    </row>
    <row r="990" spans="14:14" s="12" customFormat="1" x14ac:dyDescent="0.25">
      <c r="N990" s="15"/>
    </row>
    <row r="991" spans="14:14" s="12" customFormat="1" x14ac:dyDescent="0.25">
      <c r="N991" s="15"/>
    </row>
    <row r="992" spans="14:14" s="12" customFormat="1" x14ac:dyDescent="0.25">
      <c r="N992" s="15"/>
    </row>
    <row r="993" spans="14:14" s="12" customFormat="1" x14ac:dyDescent="0.25">
      <c r="N993" s="15"/>
    </row>
    <row r="994" spans="14:14" s="12" customFormat="1" x14ac:dyDescent="0.25">
      <c r="N994" s="15"/>
    </row>
    <row r="995" spans="14:14" s="12" customFormat="1" x14ac:dyDescent="0.25">
      <c r="N995" s="15"/>
    </row>
    <row r="996" spans="14:14" s="12" customFormat="1" x14ac:dyDescent="0.25">
      <c r="N996" s="15"/>
    </row>
    <row r="997" spans="14:14" s="12" customFormat="1" x14ac:dyDescent="0.25">
      <c r="N997" s="15"/>
    </row>
    <row r="998" spans="14:14" s="12" customFormat="1" x14ac:dyDescent="0.25">
      <c r="N998" s="15"/>
    </row>
    <row r="999" spans="14:14" s="12" customFormat="1" x14ac:dyDescent="0.25">
      <c r="N999" s="15"/>
    </row>
    <row r="1000" spans="14:14" s="12" customFormat="1" x14ac:dyDescent="0.25">
      <c r="N1000" s="15"/>
    </row>
    <row r="1001" spans="14:14" s="12" customFormat="1" x14ac:dyDescent="0.25">
      <c r="N1001" s="15"/>
    </row>
    <row r="1002" spans="14:14" s="12" customFormat="1" x14ac:dyDescent="0.25">
      <c r="N1002" s="15"/>
    </row>
    <row r="1003" spans="14:14" s="12" customFormat="1" x14ac:dyDescent="0.25">
      <c r="N1003" s="15"/>
    </row>
    <row r="1004" spans="14:14" s="12" customFormat="1" x14ac:dyDescent="0.25">
      <c r="N1004" s="15"/>
    </row>
    <row r="1005" spans="14:14" s="12" customFormat="1" x14ac:dyDescent="0.25">
      <c r="N1005" s="15"/>
    </row>
    <row r="1006" spans="14:14" s="12" customFormat="1" x14ac:dyDescent="0.25">
      <c r="N1006" s="15"/>
    </row>
    <row r="1007" spans="14:14" s="12" customFormat="1" x14ac:dyDescent="0.25">
      <c r="N1007" s="15"/>
    </row>
    <row r="1008" spans="14:14" s="12" customFormat="1" x14ac:dyDescent="0.25">
      <c r="N1008" s="15"/>
    </row>
    <row r="1009" spans="14:14" s="12" customFormat="1" x14ac:dyDescent="0.25">
      <c r="N1009" s="15"/>
    </row>
    <row r="1010" spans="14:14" s="12" customFormat="1" x14ac:dyDescent="0.25">
      <c r="N1010" s="15"/>
    </row>
    <row r="1011" spans="14:14" s="12" customFormat="1" x14ac:dyDescent="0.25">
      <c r="N1011" s="15"/>
    </row>
    <row r="1012" spans="14:14" s="12" customFormat="1" x14ac:dyDescent="0.25">
      <c r="N1012" s="15"/>
    </row>
    <row r="1013" spans="14:14" s="12" customFormat="1" x14ac:dyDescent="0.25">
      <c r="N1013" s="15"/>
    </row>
    <row r="1014" spans="14:14" s="12" customFormat="1" x14ac:dyDescent="0.25">
      <c r="N1014" s="15"/>
    </row>
    <row r="1015" spans="14:14" s="12" customFormat="1" x14ac:dyDescent="0.25">
      <c r="N1015" s="15"/>
    </row>
    <row r="1016" spans="14:14" s="12" customFormat="1" x14ac:dyDescent="0.25">
      <c r="N1016" s="15"/>
    </row>
    <row r="1017" spans="14:14" s="12" customFormat="1" x14ac:dyDescent="0.25">
      <c r="N1017" s="15"/>
    </row>
    <row r="1018" spans="14:14" s="12" customFormat="1" x14ac:dyDescent="0.25">
      <c r="N1018" s="15"/>
    </row>
    <row r="1019" spans="14:14" s="12" customFormat="1" x14ac:dyDescent="0.25">
      <c r="N1019" s="15"/>
    </row>
    <row r="1020" spans="14:14" s="12" customFormat="1" x14ac:dyDescent="0.25">
      <c r="N1020" s="15"/>
    </row>
    <row r="1021" spans="14:14" s="12" customFormat="1" x14ac:dyDescent="0.25">
      <c r="N1021" s="15"/>
    </row>
    <row r="1022" spans="14:14" s="12" customFormat="1" x14ac:dyDescent="0.25">
      <c r="N1022" s="15"/>
    </row>
    <row r="1023" spans="14:14" s="12" customFormat="1" x14ac:dyDescent="0.25">
      <c r="N1023" s="15"/>
    </row>
    <row r="1024" spans="14:14" s="12" customFormat="1" x14ac:dyDescent="0.25">
      <c r="N1024" s="15"/>
    </row>
    <row r="1025" spans="14:14" s="12" customFormat="1" x14ac:dyDescent="0.25">
      <c r="N1025" s="15"/>
    </row>
    <row r="1026" spans="14:14" s="12" customFormat="1" x14ac:dyDescent="0.25">
      <c r="N1026" s="15"/>
    </row>
    <row r="1027" spans="14:14" s="12" customFormat="1" x14ac:dyDescent="0.25">
      <c r="N1027" s="15"/>
    </row>
    <row r="1028" spans="14:14" s="12" customFormat="1" x14ac:dyDescent="0.25">
      <c r="N1028" s="15"/>
    </row>
    <row r="1029" spans="14:14" s="12" customFormat="1" x14ac:dyDescent="0.25">
      <c r="N1029" s="15"/>
    </row>
    <row r="1030" spans="14:14" s="12" customFormat="1" x14ac:dyDescent="0.25">
      <c r="N1030" s="15"/>
    </row>
    <row r="1031" spans="14:14" s="12" customFormat="1" x14ac:dyDescent="0.25">
      <c r="N1031" s="15"/>
    </row>
    <row r="1032" spans="14:14" s="12" customFormat="1" x14ac:dyDescent="0.25">
      <c r="N1032" s="15"/>
    </row>
    <row r="1033" spans="14:14" s="12" customFormat="1" x14ac:dyDescent="0.25">
      <c r="N1033" s="15"/>
    </row>
    <row r="1034" spans="14:14" s="12" customFormat="1" x14ac:dyDescent="0.25">
      <c r="N1034" s="15"/>
    </row>
    <row r="1035" spans="14:14" s="12" customFormat="1" x14ac:dyDescent="0.25">
      <c r="N1035" s="15"/>
    </row>
    <row r="1036" spans="14:14" s="12" customFormat="1" x14ac:dyDescent="0.25">
      <c r="N1036" s="15"/>
    </row>
    <row r="1037" spans="14:14" s="12" customFormat="1" x14ac:dyDescent="0.25">
      <c r="N1037" s="15"/>
    </row>
    <row r="1038" spans="14:14" s="12" customFormat="1" x14ac:dyDescent="0.25">
      <c r="N1038" s="15"/>
    </row>
    <row r="1039" spans="14:14" s="12" customFormat="1" x14ac:dyDescent="0.25">
      <c r="N1039" s="15"/>
    </row>
    <row r="1040" spans="14:14" s="12" customFormat="1" x14ac:dyDescent="0.25">
      <c r="N1040" s="15"/>
    </row>
    <row r="1041" spans="14:14" s="12" customFormat="1" x14ac:dyDescent="0.25">
      <c r="N1041" s="15"/>
    </row>
    <row r="1042" spans="14:14" s="12" customFormat="1" x14ac:dyDescent="0.25">
      <c r="N1042" s="15"/>
    </row>
    <row r="1043" spans="14:14" s="12" customFormat="1" x14ac:dyDescent="0.25">
      <c r="N1043" s="15"/>
    </row>
    <row r="1044" spans="14:14" s="12" customFormat="1" x14ac:dyDescent="0.25">
      <c r="N1044" s="15"/>
    </row>
    <row r="1045" spans="14:14" s="12" customFormat="1" x14ac:dyDescent="0.25">
      <c r="N1045" s="15"/>
    </row>
    <row r="1046" spans="14:14" s="12" customFormat="1" x14ac:dyDescent="0.25">
      <c r="N1046" s="15"/>
    </row>
    <row r="1047" spans="14:14" s="12" customFormat="1" x14ac:dyDescent="0.25">
      <c r="N1047" s="15"/>
    </row>
    <row r="1048" spans="14:14" s="12" customFormat="1" x14ac:dyDescent="0.25">
      <c r="N1048" s="15"/>
    </row>
    <row r="1049" spans="14:14" s="12" customFormat="1" x14ac:dyDescent="0.25">
      <c r="N1049" s="15"/>
    </row>
    <row r="1050" spans="14:14" s="12" customFormat="1" x14ac:dyDescent="0.25">
      <c r="N1050" s="15"/>
    </row>
    <row r="1051" spans="14:14" s="12" customFormat="1" x14ac:dyDescent="0.25">
      <c r="N1051" s="15"/>
    </row>
    <row r="1052" spans="14:14" s="12" customFormat="1" x14ac:dyDescent="0.25">
      <c r="N1052" s="15"/>
    </row>
    <row r="1053" spans="14:14" s="12" customFormat="1" x14ac:dyDescent="0.25">
      <c r="N1053" s="15"/>
    </row>
    <row r="1054" spans="14:14" s="12" customFormat="1" x14ac:dyDescent="0.25">
      <c r="N1054" s="15"/>
    </row>
    <row r="1055" spans="14:14" s="12" customFormat="1" x14ac:dyDescent="0.25">
      <c r="N1055" s="15"/>
    </row>
    <row r="1056" spans="14:14" s="12" customFormat="1" x14ac:dyDescent="0.25">
      <c r="N1056" s="15"/>
    </row>
    <row r="1057" spans="14:14" s="12" customFormat="1" x14ac:dyDescent="0.25">
      <c r="N1057" s="15"/>
    </row>
    <row r="1058" spans="14:14" s="12" customFormat="1" x14ac:dyDescent="0.25">
      <c r="N1058" s="15"/>
    </row>
    <row r="1059" spans="14:14" s="12" customFormat="1" x14ac:dyDescent="0.25">
      <c r="N1059" s="15"/>
    </row>
    <row r="1060" spans="14:14" s="12" customFormat="1" x14ac:dyDescent="0.25">
      <c r="N1060" s="15"/>
    </row>
    <row r="1061" spans="14:14" s="12" customFormat="1" x14ac:dyDescent="0.25">
      <c r="N1061" s="15"/>
    </row>
    <row r="1062" spans="14:14" s="12" customFormat="1" x14ac:dyDescent="0.25">
      <c r="N1062" s="15"/>
    </row>
    <row r="1063" spans="14:14" s="12" customFormat="1" x14ac:dyDescent="0.25">
      <c r="N1063" s="15"/>
    </row>
    <row r="1064" spans="14:14" s="12" customFormat="1" x14ac:dyDescent="0.25">
      <c r="N1064" s="15"/>
    </row>
    <row r="1065" spans="14:14" s="12" customFormat="1" x14ac:dyDescent="0.25">
      <c r="N1065" s="15"/>
    </row>
    <row r="1066" spans="14:14" s="12" customFormat="1" x14ac:dyDescent="0.25">
      <c r="N1066" s="15"/>
    </row>
    <row r="1067" spans="14:14" s="12" customFormat="1" x14ac:dyDescent="0.25">
      <c r="N1067" s="15"/>
    </row>
    <row r="1068" spans="14:14" s="12" customFormat="1" x14ac:dyDescent="0.25">
      <c r="N1068" s="15"/>
    </row>
    <row r="1069" spans="14:14" s="12" customFormat="1" x14ac:dyDescent="0.25">
      <c r="N1069" s="15"/>
    </row>
    <row r="1070" spans="14:14" s="12" customFormat="1" x14ac:dyDescent="0.25">
      <c r="N1070" s="15"/>
    </row>
    <row r="1071" spans="14:14" s="12" customFormat="1" x14ac:dyDescent="0.25">
      <c r="N1071" s="15"/>
    </row>
    <row r="1072" spans="14:14" s="12" customFormat="1" x14ac:dyDescent="0.25">
      <c r="N1072" s="15"/>
    </row>
    <row r="1073" spans="14:14" s="12" customFormat="1" x14ac:dyDescent="0.25">
      <c r="N1073" s="15"/>
    </row>
    <row r="1074" spans="14:14" s="12" customFormat="1" x14ac:dyDescent="0.25">
      <c r="N1074" s="15"/>
    </row>
    <row r="1075" spans="14:14" s="12" customFormat="1" x14ac:dyDescent="0.25">
      <c r="N1075" s="15"/>
    </row>
    <row r="1076" spans="14:14" s="12" customFormat="1" x14ac:dyDescent="0.25">
      <c r="N1076" s="15"/>
    </row>
    <row r="1077" spans="14:14" s="12" customFormat="1" x14ac:dyDescent="0.25">
      <c r="N1077" s="15"/>
    </row>
    <row r="1078" spans="14:14" s="12" customFormat="1" x14ac:dyDescent="0.25">
      <c r="N1078" s="15"/>
    </row>
    <row r="1079" spans="14:14" s="12" customFormat="1" x14ac:dyDescent="0.25">
      <c r="N1079" s="15"/>
    </row>
    <row r="1080" spans="14:14" s="12" customFormat="1" x14ac:dyDescent="0.25">
      <c r="N1080" s="15"/>
    </row>
    <row r="1081" spans="14:14" s="12" customFormat="1" x14ac:dyDescent="0.25">
      <c r="N1081" s="15"/>
    </row>
    <row r="1082" spans="14:14" s="12" customFormat="1" x14ac:dyDescent="0.25">
      <c r="N1082" s="15"/>
    </row>
    <row r="1083" spans="14:14" s="12" customFormat="1" x14ac:dyDescent="0.25">
      <c r="N1083" s="15"/>
    </row>
    <row r="1084" spans="14:14" s="12" customFormat="1" x14ac:dyDescent="0.25">
      <c r="N1084" s="15"/>
    </row>
    <row r="1085" spans="14:14" s="12" customFormat="1" x14ac:dyDescent="0.25">
      <c r="N1085" s="15"/>
    </row>
    <row r="1086" spans="14:14" s="12" customFormat="1" x14ac:dyDescent="0.25">
      <c r="N1086" s="15"/>
    </row>
    <row r="1087" spans="14:14" s="12" customFormat="1" x14ac:dyDescent="0.25">
      <c r="N1087" s="15"/>
    </row>
    <row r="1088" spans="14:14" s="12" customFormat="1" x14ac:dyDescent="0.25">
      <c r="N1088" s="15"/>
    </row>
    <row r="1089" spans="14:14" s="12" customFormat="1" x14ac:dyDescent="0.25">
      <c r="N1089" s="15"/>
    </row>
    <row r="1090" spans="14:14" s="12" customFormat="1" x14ac:dyDescent="0.25">
      <c r="N1090" s="15"/>
    </row>
    <row r="1091" spans="14:14" s="12" customFormat="1" x14ac:dyDescent="0.25">
      <c r="N1091" s="15"/>
    </row>
    <row r="1092" spans="14:14" s="12" customFormat="1" x14ac:dyDescent="0.25">
      <c r="N1092" s="15"/>
    </row>
    <row r="1093" spans="14:14" s="12" customFormat="1" x14ac:dyDescent="0.25">
      <c r="N1093" s="15"/>
    </row>
    <row r="1094" spans="14:14" s="12" customFormat="1" x14ac:dyDescent="0.25">
      <c r="N1094" s="15"/>
    </row>
    <row r="1095" spans="14:14" s="12" customFormat="1" x14ac:dyDescent="0.25">
      <c r="N1095" s="15"/>
    </row>
    <row r="1096" spans="14:14" s="12" customFormat="1" x14ac:dyDescent="0.25">
      <c r="N1096" s="15"/>
    </row>
    <row r="1097" spans="14:14" s="12" customFormat="1" x14ac:dyDescent="0.25">
      <c r="N1097" s="15"/>
    </row>
    <row r="1098" spans="14:14" s="12" customFormat="1" x14ac:dyDescent="0.25">
      <c r="N1098" s="15"/>
    </row>
    <row r="1099" spans="14:14" s="12" customFormat="1" x14ac:dyDescent="0.25">
      <c r="N1099" s="15"/>
    </row>
    <row r="1100" spans="14:14" s="12" customFormat="1" x14ac:dyDescent="0.25">
      <c r="N1100" s="15"/>
    </row>
    <row r="1101" spans="14:14" s="12" customFormat="1" x14ac:dyDescent="0.25">
      <c r="N1101" s="15"/>
    </row>
    <row r="1102" spans="14:14" s="12" customFormat="1" x14ac:dyDescent="0.25">
      <c r="N1102" s="15"/>
    </row>
    <row r="1103" spans="14:14" s="12" customFormat="1" x14ac:dyDescent="0.25">
      <c r="N1103" s="15"/>
    </row>
    <row r="1104" spans="14:14" s="12" customFormat="1" x14ac:dyDescent="0.25">
      <c r="N1104" s="15"/>
    </row>
    <row r="1105" spans="14:14" s="12" customFormat="1" x14ac:dyDescent="0.25">
      <c r="N1105" s="15"/>
    </row>
    <row r="1106" spans="14:14" s="12" customFormat="1" x14ac:dyDescent="0.25">
      <c r="N1106" s="15"/>
    </row>
    <row r="1107" spans="14:14" s="12" customFormat="1" x14ac:dyDescent="0.25">
      <c r="N1107" s="15"/>
    </row>
    <row r="1108" spans="14:14" s="12" customFormat="1" x14ac:dyDescent="0.25">
      <c r="N1108" s="15"/>
    </row>
    <row r="1109" spans="14:14" s="12" customFormat="1" x14ac:dyDescent="0.25">
      <c r="N1109" s="15"/>
    </row>
    <row r="1110" spans="14:14" s="12" customFormat="1" x14ac:dyDescent="0.25">
      <c r="N1110" s="15"/>
    </row>
    <row r="1111" spans="14:14" s="12" customFormat="1" x14ac:dyDescent="0.25">
      <c r="N1111" s="15"/>
    </row>
    <row r="1112" spans="14:14" s="12" customFormat="1" x14ac:dyDescent="0.25">
      <c r="N1112" s="15"/>
    </row>
    <row r="1113" spans="14:14" s="12" customFormat="1" x14ac:dyDescent="0.25">
      <c r="N1113" s="15"/>
    </row>
    <row r="1114" spans="14:14" s="12" customFormat="1" x14ac:dyDescent="0.25">
      <c r="N1114" s="15"/>
    </row>
    <row r="1115" spans="14:14" s="12" customFormat="1" x14ac:dyDescent="0.25">
      <c r="N1115" s="15"/>
    </row>
    <row r="1116" spans="14:14" s="12" customFormat="1" x14ac:dyDescent="0.25">
      <c r="N1116" s="15"/>
    </row>
    <row r="1117" spans="14:14" s="12" customFormat="1" x14ac:dyDescent="0.25">
      <c r="N1117" s="15"/>
    </row>
    <row r="1118" spans="14:14" s="12" customFormat="1" x14ac:dyDescent="0.25">
      <c r="N1118" s="15"/>
    </row>
    <row r="1119" spans="14:14" s="12" customFormat="1" x14ac:dyDescent="0.25">
      <c r="N1119" s="15"/>
    </row>
    <row r="1120" spans="14:14" s="12" customFormat="1" x14ac:dyDescent="0.25">
      <c r="N1120" s="15"/>
    </row>
    <row r="1121" spans="14:14" s="12" customFormat="1" x14ac:dyDescent="0.25">
      <c r="N1121" s="15"/>
    </row>
    <row r="1122" spans="14:14" s="12" customFormat="1" x14ac:dyDescent="0.25">
      <c r="N1122" s="15"/>
    </row>
    <row r="1123" spans="14:14" s="12" customFormat="1" x14ac:dyDescent="0.25">
      <c r="N1123" s="15"/>
    </row>
    <row r="1124" spans="14:14" s="12" customFormat="1" x14ac:dyDescent="0.25">
      <c r="N1124" s="15"/>
    </row>
    <row r="1125" spans="14:14" s="12" customFormat="1" x14ac:dyDescent="0.25">
      <c r="N1125" s="15"/>
    </row>
    <row r="1126" spans="14:14" s="12" customFormat="1" x14ac:dyDescent="0.25">
      <c r="N1126" s="15"/>
    </row>
    <row r="1127" spans="14:14" s="12" customFormat="1" x14ac:dyDescent="0.25">
      <c r="N1127" s="15"/>
    </row>
    <row r="1128" spans="14:14" s="12" customFormat="1" x14ac:dyDescent="0.25">
      <c r="N1128" s="15"/>
    </row>
    <row r="1129" spans="14:14" s="12" customFormat="1" x14ac:dyDescent="0.25">
      <c r="N1129" s="15"/>
    </row>
    <row r="1130" spans="14:14" s="12" customFormat="1" x14ac:dyDescent="0.25">
      <c r="N1130" s="15"/>
    </row>
    <row r="1131" spans="14:14" s="12" customFormat="1" x14ac:dyDescent="0.25">
      <c r="N1131" s="15"/>
    </row>
    <row r="1132" spans="14:14" s="12" customFormat="1" x14ac:dyDescent="0.25">
      <c r="N1132" s="15"/>
    </row>
    <row r="1133" spans="14:14" s="12" customFormat="1" x14ac:dyDescent="0.25">
      <c r="N1133" s="15"/>
    </row>
    <row r="1134" spans="14:14" s="12" customFormat="1" x14ac:dyDescent="0.25">
      <c r="N1134" s="15"/>
    </row>
    <row r="1135" spans="14:14" s="12" customFormat="1" x14ac:dyDescent="0.25">
      <c r="N1135" s="15"/>
    </row>
    <row r="1136" spans="14:14" s="12" customFormat="1" x14ac:dyDescent="0.25">
      <c r="N1136" s="15"/>
    </row>
    <row r="1137" spans="14:14" s="12" customFormat="1" x14ac:dyDescent="0.25">
      <c r="N1137" s="15"/>
    </row>
    <row r="1138" spans="14:14" s="12" customFormat="1" x14ac:dyDescent="0.25">
      <c r="N1138" s="15"/>
    </row>
    <row r="1139" spans="14:14" s="12" customFormat="1" x14ac:dyDescent="0.25">
      <c r="N1139" s="15"/>
    </row>
    <row r="1140" spans="14:14" s="12" customFormat="1" x14ac:dyDescent="0.25">
      <c r="N1140" s="15"/>
    </row>
    <row r="1141" spans="14:14" s="12" customFormat="1" x14ac:dyDescent="0.25">
      <c r="N1141" s="15"/>
    </row>
    <row r="1142" spans="14:14" s="12" customFormat="1" x14ac:dyDescent="0.25">
      <c r="N1142" s="15"/>
    </row>
    <row r="1143" spans="14:14" s="12" customFormat="1" x14ac:dyDescent="0.25">
      <c r="N1143" s="15"/>
    </row>
    <row r="1144" spans="14:14" s="12" customFormat="1" x14ac:dyDescent="0.25">
      <c r="N1144" s="15"/>
    </row>
    <row r="1145" spans="14:14" s="12" customFormat="1" x14ac:dyDescent="0.25">
      <c r="N1145" s="15"/>
    </row>
    <row r="1146" spans="14:14" s="12" customFormat="1" x14ac:dyDescent="0.25">
      <c r="N1146" s="15"/>
    </row>
    <row r="1147" spans="14:14" s="12" customFormat="1" x14ac:dyDescent="0.25">
      <c r="N1147" s="15"/>
    </row>
    <row r="1148" spans="14:14" s="12" customFormat="1" x14ac:dyDescent="0.25">
      <c r="N1148" s="15"/>
    </row>
    <row r="1149" spans="14:14" s="12" customFormat="1" x14ac:dyDescent="0.25">
      <c r="N1149" s="15"/>
    </row>
    <row r="1150" spans="14:14" s="12" customFormat="1" x14ac:dyDescent="0.25">
      <c r="N1150" s="15"/>
    </row>
    <row r="1151" spans="14:14" s="12" customFormat="1" x14ac:dyDescent="0.25">
      <c r="N1151" s="15"/>
    </row>
    <row r="1152" spans="14:14" s="12" customFormat="1" x14ac:dyDescent="0.25">
      <c r="N1152" s="15"/>
    </row>
    <row r="1153" spans="14:14" s="12" customFormat="1" x14ac:dyDescent="0.25">
      <c r="N1153" s="15"/>
    </row>
    <row r="1154" spans="14:14" s="12" customFormat="1" x14ac:dyDescent="0.25">
      <c r="N1154" s="15"/>
    </row>
    <row r="1155" spans="14:14" s="12" customFormat="1" x14ac:dyDescent="0.25">
      <c r="N1155" s="15"/>
    </row>
    <row r="1156" spans="14:14" s="12" customFormat="1" x14ac:dyDescent="0.25">
      <c r="N1156" s="15"/>
    </row>
    <row r="1157" spans="14:14" s="12" customFormat="1" x14ac:dyDescent="0.25">
      <c r="N1157" s="15"/>
    </row>
    <row r="1158" spans="14:14" s="12" customFormat="1" x14ac:dyDescent="0.25">
      <c r="N1158" s="15"/>
    </row>
    <row r="1159" spans="14:14" s="12" customFormat="1" x14ac:dyDescent="0.25">
      <c r="N1159" s="15"/>
    </row>
    <row r="1160" spans="14:14" s="12" customFormat="1" x14ac:dyDescent="0.25">
      <c r="N1160" s="15"/>
    </row>
    <row r="1161" spans="14:14" s="12" customFormat="1" x14ac:dyDescent="0.25">
      <c r="N1161" s="15"/>
    </row>
    <row r="1162" spans="14:14" s="12" customFormat="1" x14ac:dyDescent="0.25">
      <c r="N1162" s="15"/>
    </row>
    <row r="1163" spans="14:14" s="12" customFormat="1" x14ac:dyDescent="0.25">
      <c r="N1163" s="15"/>
    </row>
    <row r="1164" spans="14:14" s="12" customFormat="1" x14ac:dyDescent="0.25">
      <c r="N1164" s="15"/>
    </row>
    <row r="1165" spans="14:14" s="12" customFormat="1" x14ac:dyDescent="0.25">
      <c r="N1165" s="15"/>
    </row>
    <row r="1166" spans="14:14" s="12" customFormat="1" x14ac:dyDescent="0.25">
      <c r="N1166" s="15"/>
    </row>
    <row r="1167" spans="14:14" s="12" customFormat="1" x14ac:dyDescent="0.25">
      <c r="N1167" s="15"/>
    </row>
    <row r="1168" spans="14:14" s="12" customFormat="1" x14ac:dyDescent="0.25">
      <c r="N1168" s="15"/>
    </row>
    <row r="1169" spans="14:14" s="12" customFormat="1" x14ac:dyDescent="0.25">
      <c r="N1169" s="15"/>
    </row>
    <row r="1170" spans="14:14" s="12" customFormat="1" x14ac:dyDescent="0.25">
      <c r="N1170" s="15"/>
    </row>
    <row r="1171" spans="14:14" s="12" customFormat="1" x14ac:dyDescent="0.25">
      <c r="N1171" s="15"/>
    </row>
    <row r="1172" spans="14:14" s="12" customFormat="1" x14ac:dyDescent="0.25">
      <c r="N1172" s="15"/>
    </row>
    <row r="1173" spans="14:14" s="12" customFormat="1" x14ac:dyDescent="0.25">
      <c r="N1173" s="15"/>
    </row>
    <row r="1174" spans="14:14" s="12" customFormat="1" x14ac:dyDescent="0.25">
      <c r="N1174" s="15"/>
    </row>
    <row r="1175" spans="14:14" s="12" customFormat="1" x14ac:dyDescent="0.25">
      <c r="N1175" s="15"/>
    </row>
    <row r="1176" spans="14:14" s="12" customFormat="1" x14ac:dyDescent="0.25">
      <c r="N1176" s="15"/>
    </row>
    <row r="1177" spans="14:14" s="12" customFormat="1" x14ac:dyDescent="0.25">
      <c r="N1177" s="15"/>
    </row>
    <row r="1178" spans="14:14" s="12" customFormat="1" x14ac:dyDescent="0.25">
      <c r="N1178" s="15"/>
    </row>
    <row r="1179" spans="14:14" s="12" customFormat="1" x14ac:dyDescent="0.25">
      <c r="N1179" s="15"/>
    </row>
    <row r="1180" spans="14:14" s="12" customFormat="1" x14ac:dyDescent="0.25">
      <c r="N1180" s="15"/>
    </row>
    <row r="1181" spans="14:14" s="12" customFormat="1" x14ac:dyDescent="0.25">
      <c r="N1181" s="15"/>
    </row>
    <row r="1182" spans="14:14" s="12" customFormat="1" x14ac:dyDescent="0.25">
      <c r="N1182" s="15"/>
    </row>
    <row r="1183" spans="14:14" s="12" customFormat="1" x14ac:dyDescent="0.25">
      <c r="N1183" s="15"/>
    </row>
    <row r="1184" spans="14:14" s="12" customFormat="1" x14ac:dyDescent="0.25">
      <c r="N1184" s="15"/>
    </row>
    <row r="1185" spans="14:14" s="12" customFormat="1" x14ac:dyDescent="0.25">
      <c r="N1185" s="15"/>
    </row>
    <row r="1186" spans="14:14" s="12" customFormat="1" x14ac:dyDescent="0.25">
      <c r="N1186" s="15"/>
    </row>
    <row r="1187" spans="14:14" s="12" customFormat="1" x14ac:dyDescent="0.25">
      <c r="N1187" s="15"/>
    </row>
    <row r="1188" spans="14:14" s="12" customFormat="1" x14ac:dyDescent="0.25">
      <c r="N1188" s="15"/>
    </row>
    <row r="1189" spans="14:14" s="12" customFormat="1" x14ac:dyDescent="0.25">
      <c r="N1189" s="15"/>
    </row>
    <row r="1190" spans="14:14" s="12" customFormat="1" x14ac:dyDescent="0.25">
      <c r="N1190" s="15"/>
    </row>
    <row r="1191" spans="14:14" s="12" customFormat="1" x14ac:dyDescent="0.25">
      <c r="N1191" s="15"/>
    </row>
    <row r="1192" spans="14:14" s="12" customFormat="1" x14ac:dyDescent="0.25">
      <c r="N1192" s="15"/>
    </row>
    <row r="1193" spans="14:14" s="12" customFormat="1" x14ac:dyDescent="0.25">
      <c r="N1193" s="15"/>
    </row>
    <row r="1194" spans="14:14" s="12" customFormat="1" x14ac:dyDescent="0.25">
      <c r="N1194" s="15"/>
    </row>
    <row r="1195" spans="14:14" s="12" customFormat="1" x14ac:dyDescent="0.25">
      <c r="N1195" s="15"/>
    </row>
    <row r="1196" spans="14:14" s="12" customFormat="1" x14ac:dyDescent="0.25">
      <c r="N1196" s="15"/>
    </row>
    <row r="1197" spans="14:14" s="12" customFormat="1" x14ac:dyDescent="0.25">
      <c r="N1197" s="15"/>
    </row>
    <row r="1198" spans="14:14" s="12" customFormat="1" x14ac:dyDescent="0.25">
      <c r="N1198" s="15"/>
    </row>
    <row r="1199" spans="14:14" s="12" customFormat="1" x14ac:dyDescent="0.25">
      <c r="N1199" s="15"/>
    </row>
    <row r="1200" spans="14:14" s="12" customFormat="1" x14ac:dyDescent="0.25">
      <c r="N1200" s="15"/>
    </row>
    <row r="1201" spans="14:14" s="12" customFormat="1" x14ac:dyDescent="0.25">
      <c r="N1201" s="15"/>
    </row>
    <row r="1202" spans="14:14" s="12" customFormat="1" x14ac:dyDescent="0.25">
      <c r="N1202" s="15"/>
    </row>
    <row r="1203" spans="14:14" s="12" customFormat="1" x14ac:dyDescent="0.25">
      <c r="N1203" s="15"/>
    </row>
    <row r="1204" spans="14:14" s="12" customFormat="1" x14ac:dyDescent="0.25">
      <c r="N1204" s="15"/>
    </row>
    <row r="1205" spans="14:14" s="12" customFormat="1" x14ac:dyDescent="0.25">
      <c r="N1205" s="15"/>
    </row>
    <row r="1206" spans="14:14" s="12" customFormat="1" x14ac:dyDescent="0.25">
      <c r="N1206" s="15"/>
    </row>
    <row r="1207" spans="14:14" s="12" customFormat="1" x14ac:dyDescent="0.25">
      <c r="N1207" s="15"/>
    </row>
    <row r="1208" spans="14:14" s="12" customFormat="1" x14ac:dyDescent="0.25">
      <c r="N1208" s="15"/>
    </row>
    <row r="1209" spans="14:14" s="12" customFormat="1" x14ac:dyDescent="0.25">
      <c r="N1209" s="15"/>
    </row>
    <row r="1210" spans="14:14" s="12" customFormat="1" x14ac:dyDescent="0.25">
      <c r="N1210" s="15"/>
    </row>
    <row r="1211" spans="14:14" s="12" customFormat="1" x14ac:dyDescent="0.25">
      <c r="N1211" s="15"/>
    </row>
    <row r="1212" spans="14:14" s="12" customFormat="1" x14ac:dyDescent="0.25">
      <c r="N1212" s="15"/>
    </row>
    <row r="1213" spans="14:14" s="12" customFormat="1" x14ac:dyDescent="0.25">
      <c r="N1213" s="15"/>
    </row>
    <row r="1214" spans="14:14" s="12" customFormat="1" x14ac:dyDescent="0.25">
      <c r="N1214" s="15"/>
    </row>
    <row r="1215" spans="14:14" s="12" customFormat="1" x14ac:dyDescent="0.25">
      <c r="N1215" s="15"/>
    </row>
    <row r="1216" spans="14:14" s="12" customFormat="1" x14ac:dyDescent="0.25">
      <c r="N1216" s="15"/>
    </row>
    <row r="1217" spans="14:14" s="12" customFormat="1" x14ac:dyDescent="0.25">
      <c r="N1217" s="15"/>
    </row>
    <row r="1218" spans="14:14" s="12" customFormat="1" x14ac:dyDescent="0.25">
      <c r="N1218" s="15"/>
    </row>
    <row r="1219" spans="14:14" s="12" customFormat="1" x14ac:dyDescent="0.25">
      <c r="N1219" s="15"/>
    </row>
    <row r="1220" spans="14:14" s="12" customFormat="1" x14ac:dyDescent="0.25">
      <c r="N1220" s="15"/>
    </row>
    <row r="1221" spans="14:14" s="12" customFormat="1" x14ac:dyDescent="0.25">
      <c r="N1221" s="15"/>
    </row>
    <row r="1222" spans="14:14" s="12" customFormat="1" x14ac:dyDescent="0.25">
      <c r="N1222" s="15"/>
    </row>
    <row r="1223" spans="14:14" s="12" customFormat="1" x14ac:dyDescent="0.25">
      <c r="N1223" s="15"/>
    </row>
    <row r="1224" spans="14:14" s="12" customFormat="1" x14ac:dyDescent="0.25">
      <c r="N1224" s="15"/>
    </row>
    <row r="1225" spans="14:14" s="12" customFormat="1" x14ac:dyDescent="0.25">
      <c r="N1225" s="15"/>
    </row>
    <row r="1226" spans="14:14" s="12" customFormat="1" x14ac:dyDescent="0.25">
      <c r="N1226" s="15"/>
    </row>
    <row r="1227" spans="14:14" s="12" customFormat="1" x14ac:dyDescent="0.25">
      <c r="N1227" s="15"/>
    </row>
    <row r="1228" spans="14:14" s="12" customFormat="1" x14ac:dyDescent="0.25">
      <c r="N1228" s="15"/>
    </row>
    <row r="1229" spans="14:14" s="12" customFormat="1" x14ac:dyDescent="0.25">
      <c r="N1229" s="15"/>
    </row>
    <row r="1230" spans="14:14" s="12" customFormat="1" x14ac:dyDescent="0.25">
      <c r="N1230" s="15"/>
    </row>
    <row r="1231" spans="14:14" s="12" customFormat="1" x14ac:dyDescent="0.25">
      <c r="N1231" s="15"/>
    </row>
    <row r="1232" spans="14:14" s="12" customFormat="1" x14ac:dyDescent="0.25">
      <c r="N1232" s="15"/>
    </row>
    <row r="1233" spans="14:14" s="12" customFormat="1" x14ac:dyDescent="0.25">
      <c r="N1233" s="15"/>
    </row>
    <row r="1234" spans="14:14" s="12" customFormat="1" x14ac:dyDescent="0.25">
      <c r="N1234" s="15"/>
    </row>
    <row r="1235" spans="14:14" s="12" customFormat="1" x14ac:dyDescent="0.25">
      <c r="N1235" s="15"/>
    </row>
    <row r="1236" spans="14:14" s="12" customFormat="1" x14ac:dyDescent="0.25">
      <c r="N1236" s="15"/>
    </row>
    <row r="1237" spans="14:14" s="12" customFormat="1" x14ac:dyDescent="0.25">
      <c r="N1237" s="15"/>
    </row>
    <row r="1238" spans="14:14" s="12" customFormat="1" x14ac:dyDescent="0.25">
      <c r="N1238" s="15"/>
    </row>
    <row r="1239" spans="14:14" s="12" customFormat="1" x14ac:dyDescent="0.25">
      <c r="N1239" s="15"/>
    </row>
    <row r="1240" spans="14:14" s="12" customFormat="1" x14ac:dyDescent="0.25">
      <c r="N1240" s="15"/>
    </row>
    <row r="1241" spans="14:14" s="12" customFormat="1" x14ac:dyDescent="0.25">
      <c r="N1241" s="15"/>
    </row>
    <row r="1242" spans="14:14" s="12" customFormat="1" x14ac:dyDescent="0.25">
      <c r="N1242" s="15"/>
    </row>
    <row r="1243" spans="14:14" s="12" customFormat="1" x14ac:dyDescent="0.25">
      <c r="N1243" s="15"/>
    </row>
    <row r="1244" spans="14:14" s="12" customFormat="1" x14ac:dyDescent="0.25">
      <c r="N1244" s="15"/>
    </row>
    <row r="1245" spans="14:14" s="12" customFormat="1" x14ac:dyDescent="0.25">
      <c r="N1245" s="15"/>
    </row>
    <row r="1246" spans="14:14" s="12" customFormat="1" x14ac:dyDescent="0.25">
      <c r="N1246" s="15"/>
    </row>
    <row r="1247" spans="14:14" s="12" customFormat="1" x14ac:dyDescent="0.25">
      <c r="N1247" s="15"/>
    </row>
    <row r="1248" spans="14:14" s="12" customFormat="1" x14ac:dyDescent="0.25">
      <c r="N1248" s="15"/>
    </row>
    <row r="1249" spans="14:14" s="12" customFormat="1" x14ac:dyDescent="0.25">
      <c r="N1249" s="15"/>
    </row>
    <row r="1250" spans="14:14" s="12" customFormat="1" x14ac:dyDescent="0.25">
      <c r="N1250" s="15"/>
    </row>
    <row r="1251" spans="14:14" s="12" customFormat="1" x14ac:dyDescent="0.25">
      <c r="N1251" s="15"/>
    </row>
    <row r="1252" spans="14:14" s="12" customFormat="1" x14ac:dyDescent="0.25">
      <c r="N1252" s="15"/>
    </row>
    <row r="1253" spans="14:14" s="12" customFormat="1" x14ac:dyDescent="0.25">
      <c r="N1253" s="15"/>
    </row>
    <row r="1254" spans="14:14" s="12" customFormat="1" x14ac:dyDescent="0.25">
      <c r="N1254" s="15"/>
    </row>
    <row r="1255" spans="14:14" s="12" customFormat="1" x14ac:dyDescent="0.25">
      <c r="N1255" s="15"/>
    </row>
    <row r="1256" spans="14:14" s="12" customFormat="1" x14ac:dyDescent="0.25">
      <c r="N1256" s="15"/>
    </row>
    <row r="1257" spans="14:14" s="12" customFormat="1" x14ac:dyDescent="0.25">
      <c r="N1257" s="15"/>
    </row>
    <row r="1258" spans="14:14" s="12" customFormat="1" x14ac:dyDescent="0.25">
      <c r="N1258" s="15"/>
    </row>
    <row r="1259" spans="14:14" s="12" customFormat="1" x14ac:dyDescent="0.25">
      <c r="N1259" s="15"/>
    </row>
    <row r="1260" spans="14:14" s="12" customFormat="1" x14ac:dyDescent="0.25">
      <c r="N1260" s="15"/>
    </row>
    <row r="1261" spans="14:14" s="12" customFormat="1" x14ac:dyDescent="0.25">
      <c r="N1261" s="15"/>
    </row>
    <row r="1262" spans="14:14" s="12" customFormat="1" x14ac:dyDescent="0.25">
      <c r="N1262" s="15"/>
    </row>
    <row r="1263" spans="14:14" s="12" customFormat="1" x14ac:dyDescent="0.25">
      <c r="N1263" s="15"/>
    </row>
    <row r="1264" spans="14:14" s="12" customFormat="1" x14ac:dyDescent="0.25">
      <c r="N1264" s="15"/>
    </row>
    <row r="1265" spans="14:14" s="12" customFormat="1" x14ac:dyDescent="0.25">
      <c r="N1265" s="15"/>
    </row>
    <row r="1266" spans="14:14" s="12" customFormat="1" x14ac:dyDescent="0.25">
      <c r="N1266" s="15"/>
    </row>
    <row r="1267" spans="14:14" s="12" customFormat="1" x14ac:dyDescent="0.25">
      <c r="N1267" s="15"/>
    </row>
    <row r="1268" spans="14:14" s="12" customFormat="1" x14ac:dyDescent="0.25">
      <c r="N1268" s="15"/>
    </row>
    <row r="1269" spans="14:14" s="12" customFormat="1" x14ac:dyDescent="0.25">
      <c r="N1269" s="15"/>
    </row>
    <row r="1270" spans="14:14" s="12" customFormat="1" x14ac:dyDescent="0.25">
      <c r="N1270" s="15"/>
    </row>
    <row r="1271" spans="14:14" s="12" customFormat="1" x14ac:dyDescent="0.25">
      <c r="N1271" s="15"/>
    </row>
    <row r="1272" spans="14:14" s="12" customFormat="1" x14ac:dyDescent="0.25">
      <c r="N1272" s="15"/>
    </row>
    <row r="1273" spans="14:14" s="12" customFormat="1" x14ac:dyDescent="0.25">
      <c r="N1273" s="15"/>
    </row>
    <row r="1274" spans="14:14" s="12" customFormat="1" x14ac:dyDescent="0.25">
      <c r="N1274" s="15"/>
    </row>
    <row r="1275" spans="14:14" s="12" customFormat="1" x14ac:dyDescent="0.25">
      <c r="N1275" s="15"/>
    </row>
    <row r="1276" spans="14:14" s="12" customFormat="1" x14ac:dyDescent="0.25">
      <c r="N1276" s="15"/>
    </row>
    <row r="1277" spans="14:14" s="12" customFormat="1" x14ac:dyDescent="0.25">
      <c r="N1277" s="15"/>
    </row>
    <row r="1278" spans="14:14" s="12" customFormat="1" x14ac:dyDescent="0.25">
      <c r="N1278" s="15"/>
    </row>
    <row r="1279" spans="14:14" s="12" customFormat="1" x14ac:dyDescent="0.25">
      <c r="N1279" s="15"/>
    </row>
    <row r="1280" spans="14:14" s="12" customFormat="1" x14ac:dyDescent="0.25">
      <c r="N1280" s="15"/>
    </row>
    <row r="1281" spans="14:14" s="12" customFormat="1" x14ac:dyDescent="0.25">
      <c r="N1281" s="15"/>
    </row>
    <row r="1282" spans="14:14" s="12" customFormat="1" x14ac:dyDescent="0.25">
      <c r="N1282" s="15"/>
    </row>
    <row r="1283" spans="14:14" s="12" customFormat="1" x14ac:dyDescent="0.25">
      <c r="N1283" s="15"/>
    </row>
    <row r="1284" spans="14:14" s="12" customFormat="1" x14ac:dyDescent="0.25">
      <c r="N1284" s="15"/>
    </row>
    <row r="1285" spans="14:14" s="12" customFormat="1" x14ac:dyDescent="0.25">
      <c r="N1285" s="15"/>
    </row>
    <row r="1286" spans="14:14" s="12" customFormat="1" x14ac:dyDescent="0.25">
      <c r="N1286" s="15"/>
    </row>
    <row r="1287" spans="14:14" s="12" customFormat="1" x14ac:dyDescent="0.25">
      <c r="N1287" s="15"/>
    </row>
    <row r="1288" spans="14:14" s="12" customFormat="1" x14ac:dyDescent="0.25">
      <c r="N1288" s="15"/>
    </row>
    <row r="1289" spans="14:14" s="12" customFormat="1" x14ac:dyDescent="0.25">
      <c r="N1289" s="15"/>
    </row>
    <row r="1290" spans="14:14" s="12" customFormat="1" x14ac:dyDescent="0.25">
      <c r="N1290" s="15"/>
    </row>
    <row r="1291" spans="14:14" s="12" customFormat="1" x14ac:dyDescent="0.25">
      <c r="N1291" s="15"/>
    </row>
    <row r="1292" spans="14:14" s="12" customFormat="1" x14ac:dyDescent="0.25">
      <c r="N1292" s="15"/>
    </row>
    <row r="1293" spans="14:14" s="12" customFormat="1" x14ac:dyDescent="0.25">
      <c r="N1293" s="15"/>
    </row>
    <row r="1294" spans="14:14" s="12" customFormat="1" x14ac:dyDescent="0.25">
      <c r="N1294" s="15"/>
    </row>
    <row r="1295" spans="14:14" s="12" customFormat="1" x14ac:dyDescent="0.25">
      <c r="N1295" s="15"/>
    </row>
    <row r="1296" spans="14:14" s="12" customFormat="1" x14ac:dyDescent="0.25">
      <c r="N1296" s="15"/>
    </row>
    <row r="1297" spans="14:14" s="12" customFormat="1" x14ac:dyDescent="0.25">
      <c r="N1297" s="15"/>
    </row>
    <row r="1298" spans="14:14" s="12" customFormat="1" x14ac:dyDescent="0.25">
      <c r="N1298" s="15"/>
    </row>
    <row r="1299" spans="14:14" s="12" customFormat="1" x14ac:dyDescent="0.25">
      <c r="N1299" s="15"/>
    </row>
    <row r="1300" spans="14:14" s="12" customFormat="1" x14ac:dyDescent="0.25">
      <c r="N1300" s="15"/>
    </row>
    <row r="1301" spans="14:14" s="12" customFormat="1" x14ac:dyDescent="0.25">
      <c r="N1301" s="15"/>
    </row>
    <row r="1302" spans="14:14" s="12" customFormat="1" x14ac:dyDescent="0.25">
      <c r="N1302" s="15"/>
    </row>
    <row r="1303" spans="14:14" s="12" customFormat="1" x14ac:dyDescent="0.25">
      <c r="N1303" s="15"/>
    </row>
    <row r="1304" spans="14:14" s="12" customFormat="1" x14ac:dyDescent="0.25">
      <c r="N1304" s="15"/>
    </row>
    <row r="1305" spans="14:14" s="12" customFormat="1" x14ac:dyDescent="0.25">
      <c r="N1305" s="15"/>
    </row>
    <row r="1306" spans="14:14" s="12" customFormat="1" x14ac:dyDescent="0.25">
      <c r="N1306" s="15"/>
    </row>
    <row r="1307" spans="14:14" s="12" customFormat="1" x14ac:dyDescent="0.25">
      <c r="N1307" s="15"/>
    </row>
    <row r="1308" spans="14:14" s="12" customFormat="1" x14ac:dyDescent="0.25">
      <c r="N1308" s="15"/>
    </row>
    <row r="1309" spans="14:14" s="12" customFormat="1" x14ac:dyDescent="0.25">
      <c r="N1309" s="15"/>
    </row>
    <row r="1310" spans="14:14" s="12" customFormat="1" x14ac:dyDescent="0.25">
      <c r="N1310" s="15"/>
    </row>
    <row r="1311" spans="14:14" s="12" customFormat="1" x14ac:dyDescent="0.25">
      <c r="N1311" s="15"/>
    </row>
    <row r="1312" spans="14:14" s="12" customFormat="1" x14ac:dyDescent="0.25">
      <c r="N1312" s="15"/>
    </row>
    <row r="1313" spans="14:14" s="12" customFormat="1" x14ac:dyDescent="0.25">
      <c r="N1313" s="15"/>
    </row>
    <row r="1314" spans="14:14" s="12" customFormat="1" x14ac:dyDescent="0.25">
      <c r="N1314" s="15"/>
    </row>
    <row r="1315" spans="14:14" s="12" customFormat="1" x14ac:dyDescent="0.25">
      <c r="N1315" s="15"/>
    </row>
    <row r="1316" spans="14:14" s="12" customFormat="1" x14ac:dyDescent="0.25">
      <c r="N1316" s="15"/>
    </row>
    <row r="1317" spans="14:14" s="12" customFormat="1" x14ac:dyDescent="0.25">
      <c r="N1317" s="15"/>
    </row>
    <row r="1318" spans="14:14" s="12" customFormat="1" x14ac:dyDescent="0.25">
      <c r="N1318" s="15"/>
    </row>
    <row r="1319" spans="14:14" s="12" customFormat="1" x14ac:dyDescent="0.25">
      <c r="N1319" s="15"/>
    </row>
    <row r="1320" spans="14:14" s="12" customFormat="1" x14ac:dyDescent="0.25">
      <c r="N1320" s="15"/>
    </row>
    <row r="1321" spans="14:14" s="12" customFormat="1" x14ac:dyDescent="0.25">
      <c r="N1321" s="15"/>
    </row>
    <row r="1322" spans="14:14" s="12" customFormat="1" x14ac:dyDescent="0.25">
      <c r="N1322" s="15"/>
    </row>
    <row r="1323" spans="14:14" s="12" customFormat="1" x14ac:dyDescent="0.25">
      <c r="N1323" s="15"/>
    </row>
    <row r="1324" spans="14:14" s="12" customFormat="1" x14ac:dyDescent="0.25">
      <c r="N1324" s="15"/>
    </row>
    <row r="1325" spans="14:14" s="12" customFormat="1" x14ac:dyDescent="0.25">
      <c r="N1325" s="15"/>
    </row>
    <row r="1326" spans="14:14" s="12" customFormat="1" x14ac:dyDescent="0.25">
      <c r="N1326" s="15"/>
    </row>
    <row r="1327" spans="14:14" s="12" customFormat="1" x14ac:dyDescent="0.25">
      <c r="N1327" s="15"/>
    </row>
    <row r="1328" spans="14:14" s="12" customFormat="1" x14ac:dyDescent="0.25">
      <c r="N1328" s="15"/>
    </row>
    <row r="1329" spans="14:14" s="12" customFormat="1" x14ac:dyDescent="0.25">
      <c r="N1329" s="15"/>
    </row>
    <row r="1330" spans="14:14" s="12" customFormat="1" x14ac:dyDescent="0.25">
      <c r="N1330" s="15"/>
    </row>
    <row r="1331" spans="14:14" s="12" customFormat="1" x14ac:dyDescent="0.25">
      <c r="N1331" s="15"/>
    </row>
    <row r="1332" spans="14:14" s="12" customFormat="1" x14ac:dyDescent="0.25">
      <c r="N1332" s="15"/>
    </row>
    <row r="1333" spans="14:14" s="12" customFormat="1" x14ac:dyDescent="0.25">
      <c r="N1333" s="15"/>
    </row>
    <row r="1334" spans="14:14" s="12" customFormat="1" x14ac:dyDescent="0.25">
      <c r="N1334" s="15"/>
    </row>
    <row r="1335" spans="14:14" s="12" customFormat="1" x14ac:dyDescent="0.25">
      <c r="N1335" s="15"/>
    </row>
    <row r="1336" spans="14:14" s="12" customFormat="1" x14ac:dyDescent="0.25">
      <c r="N1336" s="15"/>
    </row>
    <row r="1337" spans="14:14" s="12" customFormat="1" x14ac:dyDescent="0.25">
      <c r="N1337" s="15"/>
    </row>
    <row r="1338" spans="14:14" s="12" customFormat="1" x14ac:dyDescent="0.25">
      <c r="N1338" s="15"/>
    </row>
    <row r="1339" spans="14:14" s="12" customFormat="1" x14ac:dyDescent="0.25">
      <c r="N1339" s="15"/>
    </row>
    <row r="1340" spans="14:14" s="12" customFormat="1" x14ac:dyDescent="0.25">
      <c r="N1340" s="15"/>
    </row>
    <row r="1341" spans="14:14" s="12" customFormat="1" x14ac:dyDescent="0.25">
      <c r="N1341" s="15"/>
    </row>
    <row r="1342" spans="14:14" s="12" customFormat="1" x14ac:dyDescent="0.25">
      <c r="N1342" s="15"/>
    </row>
    <row r="1343" spans="14:14" s="12" customFormat="1" x14ac:dyDescent="0.25">
      <c r="N1343" s="15"/>
    </row>
    <row r="1344" spans="14:14" s="12" customFormat="1" x14ac:dyDescent="0.25">
      <c r="N1344" s="15"/>
    </row>
    <row r="1345" spans="14:14" s="12" customFormat="1" x14ac:dyDescent="0.25">
      <c r="N1345" s="15"/>
    </row>
    <row r="1346" spans="14:14" s="12" customFormat="1" x14ac:dyDescent="0.25">
      <c r="N1346" s="15"/>
    </row>
    <row r="1347" spans="14:14" s="12" customFormat="1" x14ac:dyDescent="0.25">
      <c r="N1347" s="15"/>
    </row>
    <row r="1348" spans="14:14" s="12" customFormat="1" x14ac:dyDescent="0.25">
      <c r="N1348" s="15"/>
    </row>
    <row r="1349" spans="14:14" s="12" customFormat="1" x14ac:dyDescent="0.25">
      <c r="N1349" s="15"/>
    </row>
    <row r="1350" spans="14:14" s="12" customFormat="1" x14ac:dyDescent="0.25">
      <c r="N1350" s="15"/>
    </row>
    <row r="1351" spans="14:14" s="12" customFormat="1" x14ac:dyDescent="0.25">
      <c r="N1351" s="15"/>
    </row>
    <row r="1352" spans="14:14" s="12" customFormat="1" x14ac:dyDescent="0.25">
      <c r="N1352" s="15"/>
    </row>
    <row r="1353" spans="14:14" s="12" customFormat="1" x14ac:dyDescent="0.25">
      <c r="N1353" s="15"/>
    </row>
    <row r="1354" spans="14:14" s="12" customFormat="1" x14ac:dyDescent="0.25">
      <c r="N1354" s="15"/>
    </row>
    <row r="1355" spans="14:14" s="12" customFormat="1" x14ac:dyDescent="0.25">
      <c r="N1355" s="15"/>
    </row>
    <row r="1356" spans="14:14" s="12" customFormat="1" x14ac:dyDescent="0.25">
      <c r="N1356" s="15"/>
    </row>
    <row r="1357" spans="14:14" s="12" customFormat="1" x14ac:dyDescent="0.25">
      <c r="N1357" s="15"/>
    </row>
    <row r="1358" spans="14:14" s="12" customFormat="1" x14ac:dyDescent="0.25">
      <c r="N1358" s="15"/>
    </row>
    <row r="1359" spans="14:14" s="12" customFormat="1" x14ac:dyDescent="0.25">
      <c r="N1359" s="15"/>
    </row>
    <row r="1360" spans="14:14" s="12" customFormat="1" x14ac:dyDescent="0.25">
      <c r="N1360" s="15"/>
    </row>
    <row r="1361" spans="14:14" s="12" customFormat="1" x14ac:dyDescent="0.25">
      <c r="N1361" s="15"/>
    </row>
    <row r="1362" spans="14:14" s="12" customFormat="1" x14ac:dyDescent="0.25">
      <c r="N1362" s="15"/>
    </row>
    <row r="1363" spans="14:14" s="12" customFormat="1" x14ac:dyDescent="0.25">
      <c r="N1363" s="15"/>
    </row>
    <row r="1364" spans="14:14" s="12" customFormat="1" x14ac:dyDescent="0.25">
      <c r="N1364" s="15"/>
    </row>
    <row r="1365" spans="14:14" s="12" customFormat="1" x14ac:dyDescent="0.25">
      <c r="N1365" s="15"/>
    </row>
    <row r="1366" spans="14:14" s="12" customFormat="1" x14ac:dyDescent="0.25">
      <c r="N1366" s="15"/>
    </row>
    <row r="1367" spans="14:14" s="12" customFormat="1" x14ac:dyDescent="0.25">
      <c r="N1367" s="15"/>
    </row>
    <row r="1368" spans="14:14" s="12" customFormat="1" x14ac:dyDescent="0.25">
      <c r="N1368" s="15"/>
    </row>
    <row r="1369" spans="14:14" s="12" customFormat="1" x14ac:dyDescent="0.25">
      <c r="N1369" s="15"/>
    </row>
    <row r="1370" spans="14:14" s="12" customFormat="1" x14ac:dyDescent="0.25">
      <c r="N1370" s="15"/>
    </row>
    <row r="1371" spans="14:14" s="12" customFormat="1" x14ac:dyDescent="0.25">
      <c r="N1371" s="15"/>
    </row>
    <row r="1372" spans="14:14" s="12" customFormat="1" x14ac:dyDescent="0.25">
      <c r="N1372" s="15"/>
    </row>
    <row r="1373" spans="14:14" s="12" customFormat="1" x14ac:dyDescent="0.25">
      <c r="N1373" s="15"/>
    </row>
    <row r="1374" spans="14:14" s="12" customFormat="1" x14ac:dyDescent="0.25">
      <c r="N1374" s="15"/>
    </row>
    <row r="1375" spans="14:14" s="12" customFormat="1" x14ac:dyDescent="0.25">
      <c r="N1375" s="15"/>
    </row>
    <row r="1376" spans="14:14" s="12" customFormat="1" x14ac:dyDescent="0.25">
      <c r="N1376" s="15"/>
    </row>
    <row r="1377" spans="14:14" s="12" customFormat="1" x14ac:dyDescent="0.25">
      <c r="N1377" s="15"/>
    </row>
    <row r="1378" spans="14:14" s="12" customFormat="1" x14ac:dyDescent="0.25">
      <c r="N1378" s="15"/>
    </row>
    <row r="1379" spans="14:14" s="12" customFormat="1" x14ac:dyDescent="0.25">
      <c r="N1379" s="15"/>
    </row>
    <row r="1380" spans="14:14" s="12" customFormat="1" x14ac:dyDescent="0.25">
      <c r="N1380" s="15"/>
    </row>
    <row r="1381" spans="14:14" s="12" customFormat="1" x14ac:dyDescent="0.25">
      <c r="N1381" s="15"/>
    </row>
    <row r="1382" spans="14:14" s="12" customFormat="1" x14ac:dyDescent="0.25">
      <c r="N1382" s="15"/>
    </row>
    <row r="1383" spans="14:14" s="12" customFormat="1" x14ac:dyDescent="0.25">
      <c r="N1383" s="15"/>
    </row>
    <row r="1384" spans="14:14" s="12" customFormat="1" x14ac:dyDescent="0.25">
      <c r="N1384" s="15"/>
    </row>
    <row r="1385" spans="14:14" s="12" customFormat="1" x14ac:dyDescent="0.25">
      <c r="N1385" s="15"/>
    </row>
    <row r="1386" spans="14:14" s="12" customFormat="1" x14ac:dyDescent="0.25">
      <c r="N1386" s="15"/>
    </row>
    <row r="1387" spans="14:14" s="12" customFormat="1" x14ac:dyDescent="0.25">
      <c r="N1387" s="15"/>
    </row>
    <row r="1388" spans="14:14" s="12" customFormat="1" x14ac:dyDescent="0.25">
      <c r="N1388" s="15"/>
    </row>
    <row r="1389" spans="14:14" s="12" customFormat="1" x14ac:dyDescent="0.25">
      <c r="N1389" s="15"/>
    </row>
    <row r="1390" spans="14:14" s="12" customFormat="1" x14ac:dyDescent="0.25">
      <c r="N1390" s="15"/>
    </row>
    <row r="1391" spans="14:14" s="12" customFormat="1" x14ac:dyDescent="0.25">
      <c r="N1391" s="15"/>
    </row>
    <row r="1392" spans="14:14" s="12" customFormat="1" x14ac:dyDescent="0.25">
      <c r="N1392" s="15"/>
    </row>
    <row r="1393" spans="14:14" s="12" customFormat="1" x14ac:dyDescent="0.25">
      <c r="N1393" s="15"/>
    </row>
    <row r="1394" spans="14:14" s="12" customFormat="1" x14ac:dyDescent="0.25">
      <c r="N1394" s="15"/>
    </row>
    <row r="1395" spans="14:14" s="12" customFormat="1" x14ac:dyDescent="0.25">
      <c r="N1395" s="15"/>
    </row>
    <row r="1396" spans="14:14" s="12" customFormat="1" x14ac:dyDescent="0.25">
      <c r="N1396" s="15"/>
    </row>
    <row r="1397" spans="14:14" s="12" customFormat="1" x14ac:dyDescent="0.25">
      <c r="N1397" s="15"/>
    </row>
    <row r="1398" spans="14:14" s="12" customFormat="1" x14ac:dyDescent="0.25">
      <c r="N1398" s="15"/>
    </row>
    <row r="1399" spans="14:14" s="12" customFormat="1" x14ac:dyDescent="0.25">
      <c r="N1399" s="15"/>
    </row>
    <row r="1400" spans="14:14" s="12" customFormat="1" x14ac:dyDescent="0.25">
      <c r="N1400" s="15"/>
    </row>
    <row r="1401" spans="14:14" s="12" customFormat="1" x14ac:dyDescent="0.25">
      <c r="N1401" s="15"/>
    </row>
    <row r="1402" spans="14:14" s="12" customFormat="1" x14ac:dyDescent="0.25">
      <c r="N1402" s="15"/>
    </row>
    <row r="1403" spans="14:14" s="12" customFormat="1" x14ac:dyDescent="0.25">
      <c r="N1403" s="15"/>
    </row>
    <row r="1404" spans="14:14" s="12" customFormat="1" x14ac:dyDescent="0.25">
      <c r="N1404" s="15"/>
    </row>
    <row r="1405" spans="14:14" s="12" customFormat="1" x14ac:dyDescent="0.25">
      <c r="N1405" s="15"/>
    </row>
    <row r="1406" spans="14:14" s="12" customFormat="1" x14ac:dyDescent="0.25">
      <c r="N1406" s="15"/>
    </row>
    <row r="1407" spans="14:14" s="12" customFormat="1" x14ac:dyDescent="0.25">
      <c r="N1407" s="15"/>
    </row>
    <row r="1408" spans="14:14" s="12" customFormat="1" x14ac:dyDescent="0.25">
      <c r="N1408" s="15"/>
    </row>
    <row r="1409" spans="14:14" s="12" customFormat="1" x14ac:dyDescent="0.25">
      <c r="N1409" s="15"/>
    </row>
    <row r="1410" spans="14:14" s="12" customFormat="1" x14ac:dyDescent="0.25">
      <c r="N1410" s="15"/>
    </row>
    <row r="1411" spans="14:14" s="12" customFormat="1" x14ac:dyDescent="0.25">
      <c r="N1411" s="15"/>
    </row>
    <row r="1412" spans="14:14" s="12" customFormat="1" x14ac:dyDescent="0.25">
      <c r="N1412" s="15"/>
    </row>
    <row r="1413" spans="14:14" s="12" customFormat="1" x14ac:dyDescent="0.25">
      <c r="N1413" s="15"/>
    </row>
    <row r="1414" spans="14:14" s="12" customFormat="1" x14ac:dyDescent="0.25">
      <c r="N1414" s="15"/>
    </row>
    <row r="1415" spans="14:14" s="12" customFormat="1" x14ac:dyDescent="0.25">
      <c r="N1415" s="15"/>
    </row>
    <row r="1416" spans="14:14" s="12" customFormat="1" x14ac:dyDescent="0.25">
      <c r="N1416" s="15"/>
    </row>
    <row r="1417" spans="14:14" s="12" customFormat="1" x14ac:dyDescent="0.25">
      <c r="N1417" s="15"/>
    </row>
    <row r="1418" spans="14:14" s="12" customFormat="1" x14ac:dyDescent="0.25">
      <c r="N1418" s="15"/>
    </row>
    <row r="1419" spans="14:14" s="12" customFormat="1" x14ac:dyDescent="0.25">
      <c r="N1419" s="15"/>
    </row>
    <row r="1420" spans="14:14" s="12" customFormat="1" x14ac:dyDescent="0.25">
      <c r="N1420" s="15"/>
    </row>
    <row r="1421" spans="14:14" s="12" customFormat="1" x14ac:dyDescent="0.25">
      <c r="N1421" s="15"/>
    </row>
    <row r="1422" spans="14:14" s="12" customFormat="1" x14ac:dyDescent="0.25">
      <c r="N1422" s="15"/>
    </row>
    <row r="1423" spans="14:14" s="12" customFormat="1" x14ac:dyDescent="0.25">
      <c r="N1423" s="15"/>
    </row>
    <row r="1424" spans="14:14" s="12" customFormat="1" x14ac:dyDescent="0.25">
      <c r="N1424" s="15"/>
    </row>
    <row r="1425" spans="14:14" s="12" customFormat="1" x14ac:dyDescent="0.25">
      <c r="N1425" s="15"/>
    </row>
    <row r="1426" spans="14:14" s="12" customFormat="1" x14ac:dyDescent="0.25">
      <c r="N1426" s="15"/>
    </row>
    <row r="1427" spans="14:14" s="12" customFormat="1" x14ac:dyDescent="0.25">
      <c r="N1427" s="15"/>
    </row>
    <row r="1428" spans="14:14" s="12" customFormat="1" x14ac:dyDescent="0.25">
      <c r="N1428" s="15"/>
    </row>
    <row r="1429" spans="14:14" s="12" customFormat="1" x14ac:dyDescent="0.25">
      <c r="N1429" s="15"/>
    </row>
    <row r="1430" spans="14:14" s="12" customFormat="1" x14ac:dyDescent="0.25">
      <c r="N1430" s="15"/>
    </row>
    <row r="1431" spans="14:14" s="12" customFormat="1" x14ac:dyDescent="0.25">
      <c r="N1431" s="15"/>
    </row>
    <row r="1432" spans="14:14" s="12" customFormat="1" x14ac:dyDescent="0.25">
      <c r="N1432" s="15"/>
    </row>
    <row r="1433" spans="14:14" s="12" customFormat="1" x14ac:dyDescent="0.25">
      <c r="N1433" s="15"/>
    </row>
    <row r="1434" spans="14:14" s="12" customFormat="1" x14ac:dyDescent="0.25">
      <c r="N1434" s="15"/>
    </row>
    <row r="1435" spans="14:14" s="12" customFormat="1" x14ac:dyDescent="0.25">
      <c r="N1435" s="15"/>
    </row>
    <row r="1436" spans="14:14" s="12" customFormat="1" x14ac:dyDescent="0.25">
      <c r="N1436" s="15"/>
    </row>
    <row r="1437" spans="14:14" s="12" customFormat="1" x14ac:dyDescent="0.25">
      <c r="N1437" s="15"/>
    </row>
    <row r="1438" spans="14:14" s="12" customFormat="1" x14ac:dyDescent="0.25">
      <c r="N1438" s="15"/>
    </row>
    <row r="1439" spans="14:14" s="12" customFormat="1" x14ac:dyDescent="0.25">
      <c r="N1439" s="15"/>
    </row>
    <row r="1440" spans="14:14" s="12" customFormat="1" x14ac:dyDescent="0.25">
      <c r="N1440" s="15"/>
    </row>
    <row r="1441" spans="14:14" s="12" customFormat="1" x14ac:dyDescent="0.25">
      <c r="N1441" s="15"/>
    </row>
    <row r="1442" spans="14:14" s="12" customFormat="1" x14ac:dyDescent="0.25">
      <c r="N1442" s="15"/>
    </row>
    <row r="1443" spans="14:14" s="12" customFormat="1" x14ac:dyDescent="0.25">
      <c r="N1443" s="15"/>
    </row>
    <row r="1444" spans="14:14" s="12" customFormat="1" x14ac:dyDescent="0.25">
      <c r="N1444" s="15"/>
    </row>
    <row r="1445" spans="14:14" s="12" customFormat="1" x14ac:dyDescent="0.25">
      <c r="N1445" s="15"/>
    </row>
    <row r="1446" spans="14:14" s="12" customFormat="1" x14ac:dyDescent="0.25">
      <c r="N1446" s="15"/>
    </row>
    <row r="1447" spans="14:14" s="12" customFormat="1" x14ac:dyDescent="0.25">
      <c r="N1447" s="15"/>
    </row>
    <row r="1448" spans="14:14" s="12" customFormat="1" x14ac:dyDescent="0.25">
      <c r="N1448" s="15"/>
    </row>
    <row r="1449" spans="14:14" s="12" customFormat="1" x14ac:dyDescent="0.25">
      <c r="N1449" s="15"/>
    </row>
    <row r="1450" spans="14:14" s="12" customFormat="1" x14ac:dyDescent="0.25">
      <c r="N1450" s="15"/>
    </row>
    <row r="1451" spans="14:14" s="12" customFormat="1" x14ac:dyDescent="0.25">
      <c r="N1451" s="15"/>
    </row>
    <row r="1452" spans="14:14" s="12" customFormat="1" x14ac:dyDescent="0.25">
      <c r="N1452" s="15"/>
    </row>
    <row r="1453" spans="14:14" s="12" customFormat="1" x14ac:dyDescent="0.25">
      <c r="N1453" s="15"/>
    </row>
    <row r="1454" spans="14:14" s="12" customFormat="1" x14ac:dyDescent="0.25">
      <c r="N1454" s="15"/>
    </row>
    <row r="1455" spans="14:14" s="12" customFormat="1" x14ac:dyDescent="0.25">
      <c r="N1455" s="15"/>
    </row>
    <row r="1456" spans="14:14" s="12" customFormat="1" x14ac:dyDescent="0.25">
      <c r="N1456" s="15"/>
    </row>
    <row r="1457" spans="14:14" s="12" customFormat="1" x14ac:dyDescent="0.25">
      <c r="N1457" s="15"/>
    </row>
    <row r="1458" spans="14:14" s="12" customFormat="1" x14ac:dyDescent="0.25">
      <c r="N1458" s="15"/>
    </row>
    <row r="1459" spans="14:14" s="12" customFormat="1" x14ac:dyDescent="0.25">
      <c r="N1459" s="15"/>
    </row>
    <row r="1460" spans="14:14" s="12" customFormat="1" x14ac:dyDescent="0.25">
      <c r="N1460" s="15"/>
    </row>
    <row r="1461" spans="14:14" s="12" customFormat="1" x14ac:dyDescent="0.25">
      <c r="N1461" s="15"/>
    </row>
    <row r="1462" spans="14:14" s="12" customFormat="1" x14ac:dyDescent="0.25">
      <c r="N1462" s="15"/>
    </row>
    <row r="1463" spans="14:14" s="12" customFormat="1" x14ac:dyDescent="0.25">
      <c r="N1463" s="15"/>
    </row>
    <row r="1464" spans="14:14" s="12" customFormat="1" x14ac:dyDescent="0.25">
      <c r="N1464" s="15"/>
    </row>
    <row r="1465" spans="14:14" s="12" customFormat="1" x14ac:dyDescent="0.25">
      <c r="N1465" s="15"/>
    </row>
    <row r="1466" spans="14:14" s="12" customFormat="1" x14ac:dyDescent="0.25">
      <c r="N1466" s="15"/>
    </row>
    <row r="1467" spans="14:14" s="12" customFormat="1" x14ac:dyDescent="0.25">
      <c r="N1467" s="15"/>
    </row>
    <row r="1468" spans="14:14" s="12" customFormat="1" x14ac:dyDescent="0.25">
      <c r="N1468" s="15"/>
    </row>
    <row r="1469" spans="14:14" s="12" customFormat="1" x14ac:dyDescent="0.25">
      <c r="N1469" s="15"/>
    </row>
    <row r="1470" spans="14:14" s="12" customFormat="1" x14ac:dyDescent="0.25">
      <c r="N1470" s="15"/>
    </row>
    <row r="1471" spans="14:14" s="12" customFormat="1" x14ac:dyDescent="0.25">
      <c r="N1471" s="15"/>
    </row>
    <row r="1472" spans="14:14" s="12" customFormat="1" x14ac:dyDescent="0.25">
      <c r="N1472" s="15"/>
    </row>
    <row r="1473" spans="14:14" s="12" customFormat="1" x14ac:dyDescent="0.25">
      <c r="N1473" s="15"/>
    </row>
    <row r="1474" spans="14:14" s="12" customFormat="1" x14ac:dyDescent="0.25">
      <c r="N1474" s="15"/>
    </row>
    <row r="1475" spans="14:14" s="12" customFormat="1" x14ac:dyDescent="0.25">
      <c r="N1475" s="15"/>
    </row>
    <row r="1476" spans="14:14" s="12" customFormat="1" x14ac:dyDescent="0.25">
      <c r="N1476" s="15"/>
    </row>
    <row r="1477" spans="14:14" s="12" customFormat="1" x14ac:dyDescent="0.25">
      <c r="N1477" s="15"/>
    </row>
    <row r="1478" spans="14:14" s="12" customFormat="1" x14ac:dyDescent="0.25">
      <c r="N1478" s="15"/>
    </row>
    <row r="1479" spans="14:14" s="12" customFormat="1" x14ac:dyDescent="0.25">
      <c r="N1479" s="15"/>
    </row>
    <row r="1480" spans="14:14" s="12" customFormat="1" x14ac:dyDescent="0.25">
      <c r="N1480" s="15"/>
    </row>
    <row r="1481" spans="14:14" s="12" customFormat="1" x14ac:dyDescent="0.25">
      <c r="N1481" s="15"/>
    </row>
    <row r="1482" spans="14:14" s="12" customFormat="1" x14ac:dyDescent="0.25">
      <c r="N1482" s="15"/>
    </row>
    <row r="1483" spans="14:14" s="12" customFormat="1" x14ac:dyDescent="0.25">
      <c r="N1483" s="15"/>
    </row>
    <row r="1484" spans="14:14" s="12" customFormat="1" x14ac:dyDescent="0.25">
      <c r="N1484" s="15"/>
    </row>
    <row r="1485" spans="14:14" s="12" customFormat="1" x14ac:dyDescent="0.25">
      <c r="N1485" s="15"/>
    </row>
    <row r="1486" spans="14:14" s="12" customFormat="1" x14ac:dyDescent="0.25">
      <c r="N1486" s="15"/>
    </row>
    <row r="1487" spans="14:14" s="12" customFormat="1" x14ac:dyDescent="0.25">
      <c r="N1487" s="15"/>
    </row>
    <row r="1488" spans="14:14" s="12" customFormat="1" x14ac:dyDescent="0.25">
      <c r="N1488" s="15"/>
    </row>
    <row r="1489" spans="14:14" s="12" customFormat="1" x14ac:dyDescent="0.25">
      <c r="N1489" s="15"/>
    </row>
    <row r="1490" spans="14:14" s="12" customFormat="1" x14ac:dyDescent="0.25">
      <c r="N1490" s="15"/>
    </row>
    <row r="1491" spans="14:14" s="12" customFormat="1" x14ac:dyDescent="0.25">
      <c r="N1491" s="15"/>
    </row>
    <row r="1492" spans="14:14" s="12" customFormat="1" x14ac:dyDescent="0.25">
      <c r="N1492" s="15"/>
    </row>
    <row r="1493" spans="14:14" s="12" customFormat="1" x14ac:dyDescent="0.25">
      <c r="N1493" s="15"/>
    </row>
    <row r="1494" spans="14:14" s="12" customFormat="1" x14ac:dyDescent="0.25">
      <c r="N1494" s="15"/>
    </row>
    <row r="1495" spans="14:14" s="12" customFormat="1" x14ac:dyDescent="0.25">
      <c r="N1495" s="15"/>
    </row>
    <row r="1496" spans="14:14" s="12" customFormat="1" x14ac:dyDescent="0.25">
      <c r="N1496" s="15"/>
    </row>
    <row r="1497" spans="14:14" s="12" customFormat="1" x14ac:dyDescent="0.25">
      <c r="N1497" s="15"/>
    </row>
    <row r="1498" spans="14:14" s="12" customFormat="1" x14ac:dyDescent="0.25">
      <c r="N1498" s="15"/>
    </row>
    <row r="1499" spans="14:14" s="12" customFormat="1" x14ac:dyDescent="0.25">
      <c r="N1499" s="15"/>
    </row>
    <row r="1500" spans="14:14" s="12" customFormat="1" x14ac:dyDescent="0.25">
      <c r="N1500" s="15"/>
    </row>
    <row r="1501" spans="14:14" s="12" customFormat="1" x14ac:dyDescent="0.25">
      <c r="N1501" s="15"/>
    </row>
    <row r="1502" spans="14:14" s="12" customFormat="1" x14ac:dyDescent="0.25">
      <c r="N1502" s="15"/>
    </row>
    <row r="1503" spans="14:14" s="12" customFormat="1" x14ac:dyDescent="0.25">
      <c r="N1503" s="15"/>
    </row>
    <row r="1504" spans="14:14" s="12" customFormat="1" x14ac:dyDescent="0.25">
      <c r="N1504" s="15"/>
    </row>
    <row r="1505" spans="14:14" s="12" customFormat="1" x14ac:dyDescent="0.25">
      <c r="N1505" s="15"/>
    </row>
    <row r="1506" spans="14:14" s="12" customFormat="1" x14ac:dyDescent="0.25">
      <c r="N1506" s="15"/>
    </row>
    <row r="1507" spans="14:14" s="12" customFormat="1" x14ac:dyDescent="0.25">
      <c r="N1507" s="15"/>
    </row>
    <row r="1508" spans="14:14" s="12" customFormat="1" x14ac:dyDescent="0.25">
      <c r="N1508" s="15"/>
    </row>
    <row r="1509" spans="14:14" s="12" customFormat="1" x14ac:dyDescent="0.25">
      <c r="N1509" s="15"/>
    </row>
    <row r="1510" spans="14:14" s="12" customFormat="1" x14ac:dyDescent="0.25">
      <c r="N1510" s="15"/>
    </row>
    <row r="1511" spans="14:14" s="12" customFormat="1" x14ac:dyDescent="0.25">
      <c r="N1511" s="15"/>
    </row>
    <row r="1512" spans="14:14" s="12" customFormat="1" x14ac:dyDescent="0.25">
      <c r="N1512" s="15"/>
    </row>
    <row r="1513" spans="14:14" s="12" customFormat="1" x14ac:dyDescent="0.25">
      <c r="N1513" s="15"/>
    </row>
    <row r="1514" spans="14:14" s="12" customFormat="1" x14ac:dyDescent="0.25">
      <c r="N1514" s="15"/>
    </row>
    <row r="1515" spans="14:14" s="12" customFormat="1" x14ac:dyDescent="0.25">
      <c r="N1515" s="15"/>
    </row>
    <row r="1516" spans="14:14" s="12" customFormat="1" x14ac:dyDescent="0.25">
      <c r="N1516" s="15"/>
    </row>
    <row r="1517" spans="14:14" s="12" customFormat="1" x14ac:dyDescent="0.25">
      <c r="N1517" s="15"/>
    </row>
    <row r="1518" spans="14:14" s="12" customFormat="1" x14ac:dyDescent="0.25">
      <c r="N1518" s="15"/>
    </row>
    <row r="1519" spans="14:14" s="12" customFormat="1" x14ac:dyDescent="0.25">
      <c r="N1519" s="15"/>
    </row>
    <row r="1520" spans="14:14" s="12" customFormat="1" x14ac:dyDescent="0.25">
      <c r="N1520" s="15"/>
    </row>
    <row r="1521" spans="14:14" s="12" customFormat="1" x14ac:dyDescent="0.25">
      <c r="N1521" s="15"/>
    </row>
    <row r="1522" spans="14:14" s="12" customFormat="1" x14ac:dyDescent="0.25">
      <c r="N1522" s="15"/>
    </row>
    <row r="1523" spans="14:14" s="12" customFormat="1" x14ac:dyDescent="0.25">
      <c r="N1523" s="15"/>
    </row>
    <row r="1524" spans="14:14" s="12" customFormat="1" x14ac:dyDescent="0.25">
      <c r="N1524" s="15"/>
    </row>
    <row r="1525" spans="14:14" s="12" customFormat="1" x14ac:dyDescent="0.25">
      <c r="N1525" s="15"/>
    </row>
    <row r="1526" spans="14:14" s="12" customFormat="1" x14ac:dyDescent="0.25">
      <c r="N1526" s="15"/>
    </row>
    <row r="1527" spans="14:14" s="12" customFormat="1" x14ac:dyDescent="0.25">
      <c r="N1527" s="15"/>
    </row>
    <row r="1528" spans="14:14" s="12" customFormat="1" x14ac:dyDescent="0.25">
      <c r="N1528" s="15"/>
    </row>
    <row r="1529" spans="14:14" s="12" customFormat="1" x14ac:dyDescent="0.25">
      <c r="N1529" s="15"/>
    </row>
    <row r="1530" spans="14:14" s="12" customFormat="1" x14ac:dyDescent="0.25">
      <c r="N1530" s="15"/>
    </row>
    <row r="1531" spans="14:14" s="12" customFormat="1" x14ac:dyDescent="0.25">
      <c r="N1531" s="15"/>
    </row>
    <row r="1532" spans="14:14" s="12" customFormat="1" x14ac:dyDescent="0.25">
      <c r="N1532" s="15"/>
    </row>
    <row r="1533" spans="14:14" s="12" customFormat="1" x14ac:dyDescent="0.25">
      <c r="N1533" s="15"/>
    </row>
    <row r="1534" spans="14:14" s="12" customFormat="1" x14ac:dyDescent="0.25">
      <c r="N1534" s="15"/>
    </row>
    <row r="1535" spans="14:14" s="12" customFormat="1" x14ac:dyDescent="0.25">
      <c r="N1535" s="15"/>
    </row>
    <row r="1536" spans="14:14" s="12" customFormat="1" x14ac:dyDescent="0.25">
      <c r="N1536" s="15"/>
    </row>
    <row r="1537" spans="14:14" s="12" customFormat="1" x14ac:dyDescent="0.25">
      <c r="N1537" s="15"/>
    </row>
    <row r="1538" spans="14:14" s="12" customFormat="1" x14ac:dyDescent="0.25">
      <c r="N1538" s="15"/>
    </row>
    <row r="1539" spans="14:14" s="12" customFormat="1" x14ac:dyDescent="0.25">
      <c r="N1539" s="15"/>
    </row>
    <row r="1540" spans="14:14" s="12" customFormat="1" x14ac:dyDescent="0.25">
      <c r="N1540" s="15"/>
    </row>
    <row r="1541" spans="14:14" s="12" customFormat="1" x14ac:dyDescent="0.25">
      <c r="N1541" s="15"/>
    </row>
    <row r="1542" spans="14:14" s="12" customFormat="1" x14ac:dyDescent="0.25">
      <c r="N1542" s="15"/>
    </row>
    <row r="1543" spans="14:14" s="12" customFormat="1" x14ac:dyDescent="0.25">
      <c r="N1543" s="15"/>
    </row>
    <row r="1544" spans="14:14" s="12" customFormat="1" x14ac:dyDescent="0.25">
      <c r="N1544" s="15"/>
    </row>
    <row r="1545" spans="14:14" s="12" customFormat="1" x14ac:dyDescent="0.25">
      <c r="N1545" s="15"/>
    </row>
    <row r="1546" spans="14:14" s="12" customFormat="1" x14ac:dyDescent="0.25">
      <c r="N1546" s="15"/>
    </row>
    <row r="1547" spans="14:14" s="12" customFormat="1" x14ac:dyDescent="0.25">
      <c r="N1547" s="15"/>
    </row>
    <row r="1548" spans="14:14" s="12" customFormat="1" x14ac:dyDescent="0.25">
      <c r="N1548" s="15"/>
    </row>
    <row r="1549" spans="14:14" s="12" customFormat="1" x14ac:dyDescent="0.25">
      <c r="N1549" s="15"/>
    </row>
    <row r="1550" spans="14:14" s="12" customFormat="1" x14ac:dyDescent="0.25">
      <c r="N1550" s="15"/>
    </row>
    <row r="1551" spans="14:14" s="12" customFormat="1" x14ac:dyDescent="0.25">
      <c r="N1551" s="15"/>
    </row>
    <row r="1552" spans="14:14" s="12" customFormat="1" x14ac:dyDescent="0.25">
      <c r="N1552" s="15"/>
    </row>
    <row r="1553" spans="14:14" s="12" customFormat="1" x14ac:dyDescent="0.25">
      <c r="N1553" s="15"/>
    </row>
    <row r="1554" spans="14:14" s="12" customFormat="1" x14ac:dyDescent="0.25">
      <c r="N1554" s="15"/>
    </row>
    <row r="1555" spans="14:14" s="12" customFormat="1" x14ac:dyDescent="0.25">
      <c r="N1555" s="15"/>
    </row>
    <row r="1556" spans="14:14" s="12" customFormat="1" x14ac:dyDescent="0.25">
      <c r="N1556" s="15"/>
    </row>
    <row r="1557" spans="14:14" s="12" customFormat="1" x14ac:dyDescent="0.25">
      <c r="N1557" s="15"/>
    </row>
    <row r="1558" spans="14:14" s="12" customFormat="1" x14ac:dyDescent="0.25">
      <c r="N1558" s="15"/>
    </row>
    <row r="1559" spans="14:14" s="12" customFormat="1" x14ac:dyDescent="0.25">
      <c r="N1559" s="15"/>
    </row>
    <row r="1560" spans="14:14" s="12" customFormat="1" x14ac:dyDescent="0.25">
      <c r="N1560" s="15"/>
    </row>
    <row r="1561" spans="14:14" s="12" customFormat="1" x14ac:dyDescent="0.25">
      <c r="N1561" s="15"/>
    </row>
    <row r="1562" spans="14:14" s="12" customFormat="1" x14ac:dyDescent="0.25">
      <c r="N1562" s="15"/>
    </row>
    <row r="1563" spans="14:14" s="12" customFormat="1" x14ac:dyDescent="0.25">
      <c r="N1563" s="15"/>
    </row>
    <row r="1564" spans="14:14" s="12" customFormat="1" x14ac:dyDescent="0.25">
      <c r="N1564" s="15"/>
    </row>
    <row r="1565" spans="14:14" s="12" customFormat="1" x14ac:dyDescent="0.25">
      <c r="N1565" s="15"/>
    </row>
    <row r="1566" spans="14:14" s="12" customFormat="1" x14ac:dyDescent="0.25">
      <c r="N1566" s="15"/>
    </row>
    <row r="1567" spans="14:14" s="12" customFormat="1" x14ac:dyDescent="0.25">
      <c r="N1567" s="15"/>
    </row>
    <row r="1568" spans="14:14" s="12" customFormat="1" x14ac:dyDescent="0.25">
      <c r="N1568" s="15"/>
    </row>
    <row r="1569" spans="14:14" s="12" customFormat="1" x14ac:dyDescent="0.25">
      <c r="N1569" s="15"/>
    </row>
    <row r="1570" spans="14:14" s="12" customFormat="1" x14ac:dyDescent="0.25">
      <c r="N1570" s="15"/>
    </row>
    <row r="1571" spans="14:14" s="12" customFormat="1" x14ac:dyDescent="0.25">
      <c r="N1571" s="15"/>
    </row>
    <row r="1572" spans="14:14" s="12" customFormat="1" x14ac:dyDescent="0.25">
      <c r="N1572" s="15"/>
    </row>
    <row r="1573" spans="14:14" s="12" customFormat="1" x14ac:dyDescent="0.25">
      <c r="N1573" s="15"/>
    </row>
    <row r="1574" spans="14:14" s="12" customFormat="1" x14ac:dyDescent="0.25">
      <c r="N1574" s="15"/>
    </row>
    <row r="1575" spans="14:14" s="12" customFormat="1" x14ac:dyDescent="0.25">
      <c r="N1575" s="15"/>
    </row>
    <row r="1576" spans="14:14" s="12" customFormat="1" x14ac:dyDescent="0.25">
      <c r="N1576" s="15"/>
    </row>
    <row r="1577" spans="14:14" s="12" customFormat="1" x14ac:dyDescent="0.25">
      <c r="N1577" s="15"/>
    </row>
    <row r="1578" spans="14:14" s="12" customFormat="1" x14ac:dyDescent="0.25">
      <c r="N1578" s="15"/>
    </row>
    <row r="1579" spans="14:14" s="12" customFormat="1" x14ac:dyDescent="0.25">
      <c r="N1579" s="15"/>
    </row>
    <row r="1580" spans="14:14" s="12" customFormat="1" x14ac:dyDescent="0.25">
      <c r="N1580" s="15"/>
    </row>
    <row r="1581" spans="14:14" s="12" customFormat="1" x14ac:dyDescent="0.25">
      <c r="N1581" s="15"/>
    </row>
    <row r="1582" spans="14:14" s="12" customFormat="1" x14ac:dyDescent="0.25">
      <c r="N1582" s="15"/>
    </row>
    <row r="1583" spans="14:14" s="12" customFormat="1" x14ac:dyDescent="0.25">
      <c r="N1583" s="15"/>
    </row>
    <row r="1584" spans="14:14" s="12" customFormat="1" x14ac:dyDescent="0.25">
      <c r="N1584" s="15"/>
    </row>
    <row r="1585" spans="14:14" s="12" customFormat="1" x14ac:dyDescent="0.25">
      <c r="N1585" s="15"/>
    </row>
    <row r="1586" spans="14:14" s="12" customFormat="1" x14ac:dyDescent="0.25">
      <c r="N1586" s="15"/>
    </row>
    <row r="1587" spans="14:14" s="12" customFormat="1" x14ac:dyDescent="0.25">
      <c r="N1587" s="15"/>
    </row>
    <row r="1588" spans="14:14" s="12" customFormat="1" x14ac:dyDescent="0.25">
      <c r="N1588" s="15"/>
    </row>
    <row r="1589" spans="14:14" s="12" customFormat="1" x14ac:dyDescent="0.25">
      <c r="N1589" s="15"/>
    </row>
    <row r="1590" spans="14:14" s="12" customFormat="1" x14ac:dyDescent="0.25">
      <c r="N1590" s="15"/>
    </row>
    <row r="1591" spans="14:14" s="12" customFormat="1" x14ac:dyDescent="0.25">
      <c r="N1591" s="15"/>
    </row>
    <row r="1592" spans="14:14" s="12" customFormat="1" x14ac:dyDescent="0.25">
      <c r="N1592" s="15"/>
    </row>
    <row r="1593" spans="14:14" s="12" customFormat="1" x14ac:dyDescent="0.25">
      <c r="N1593" s="15"/>
    </row>
    <row r="1594" spans="14:14" s="12" customFormat="1" x14ac:dyDescent="0.25">
      <c r="N1594" s="15"/>
    </row>
    <row r="1595" spans="14:14" s="12" customFormat="1" x14ac:dyDescent="0.25">
      <c r="N1595" s="15"/>
    </row>
    <row r="1596" spans="14:14" s="12" customFormat="1" x14ac:dyDescent="0.25">
      <c r="N1596" s="15"/>
    </row>
    <row r="1597" spans="14:14" s="12" customFormat="1" x14ac:dyDescent="0.25">
      <c r="N1597" s="15"/>
    </row>
    <row r="1598" spans="14:14" s="12" customFormat="1" x14ac:dyDescent="0.25">
      <c r="N1598" s="15"/>
    </row>
    <row r="1599" spans="14:14" s="12" customFormat="1" x14ac:dyDescent="0.25">
      <c r="N1599" s="15"/>
    </row>
    <row r="1600" spans="14:14" s="12" customFormat="1" x14ac:dyDescent="0.25">
      <c r="N1600" s="15"/>
    </row>
    <row r="1601" spans="14:14" s="12" customFormat="1" x14ac:dyDescent="0.25">
      <c r="N1601" s="15"/>
    </row>
    <row r="1602" spans="14:14" s="12" customFormat="1" x14ac:dyDescent="0.25">
      <c r="N1602" s="15"/>
    </row>
    <row r="1603" spans="14:14" s="12" customFormat="1" x14ac:dyDescent="0.25">
      <c r="N1603" s="15"/>
    </row>
    <row r="1604" spans="14:14" s="12" customFormat="1" x14ac:dyDescent="0.25">
      <c r="N1604" s="15"/>
    </row>
    <row r="1605" spans="14:14" s="12" customFormat="1" x14ac:dyDescent="0.25">
      <c r="N1605" s="15"/>
    </row>
    <row r="1606" spans="14:14" s="12" customFormat="1" x14ac:dyDescent="0.25">
      <c r="N1606" s="15"/>
    </row>
    <row r="1607" spans="14:14" s="12" customFormat="1" x14ac:dyDescent="0.25">
      <c r="N1607" s="15"/>
    </row>
    <row r="1608" spans="14:14" s="12" customFormat="1" x14ac:dyDescent="0.25">
      <c r="N1608" s="15"/>
    </row>
    <row r="1609" spans="14:14" s="12" customFormat="1" x14ac:dyDescent="0.25">
      <c r="N1609" s="15"/>
    </row>
    <row r="1610" spans="14:14" s="12" customFormat="1" x14ac:dyDescent="0.25">
      <c r="N1610" s="15"/>
    </row>
    <row r="1611" spans="14:14" s="12" customFormat="1" x14ac:dyDescent="0.25">
      <c r="N1611" s="15"/>
    </row>
    <row r="1612" spans="14:14" s="12" customFormat="1" x14ac:dyDescent="0.25">
      <c r="N1612" s="15"/>
    </row>
    <row r="1613" spans="14:14" s="12" customFormat="1" x14ac:dyDescent="0.25">
      <c r="N1613" s="15"/>
    </row>
    <row r="1614" spans="14:14" s="12" customFormat="1" x14ac:dyDescent="0.25">
      <c r="N1614" s="15"/>
    </row>
    <row r="1615" spans="14:14" s="12" customFormat="1" x14ac:dyDescent="0.25">
      <c r="N1615" s="15"/>
    </row>
    <row r="1616" spans="14:14" s="12" customFormat="1" x14ac:dyDescent="0.25">
      <c r="N1616" s="15"/>
    </row>
    <row r="1617" spans="14:14" s="12" customFormat="1" x14ac:dyDescent="0.25">
      <c r="N1617" s="15"/>
    </row>
    <row r="1618" spans="14:14" s="12" customFormat="1" x14ac:dyDescent="0.25">
      <c r="N1618" s="15"/>
    </row>
    <row r="1619" spans="14:14" s="12" customFormat="1" x14ac:dyDescent="0.25">
      <c r="N1619" s="15"/>
    </row>
    <row r="1620" spans="14:14" s="12" customFormat="1" x14ac:dyDescent="0.25">
      <c r="N1620" s="15"/>
    </row>
    <row r="1621" spans="14:14" s="12" customFormat="1" x14ac:dyDescent="0.25">
      <c r="N1621" s="15"/>
    </row>
    <row r="1622" spans="14:14" s="12" customFormat="1" x14ac:dyDescent="0.25">
      <c r="N1622" s="15"/>
    </row>
    <row r="1623" spans="14:14" s="12" customFormat="1" x14ac:dyDescent="0.25">
      <c r="N1623" s="15"/>
    </row>
    <row r="1624" spans="14:14" s="12" customFormat="1" x14ac:dyDescent="0.25">
      <c r="N1624" s="15"/>
    </row>
    <row r="1625" spans="14:14" s="12" customFormat="1" x14ac:dyDescent="0.25">
      <c r="N1625" s="15"/>
    </row>
    <row r="1626" spans="14:14" s="12" customFormat="1" x14ac:dyDescent="0.25">
      <c r="N1626" s="15"/>
    </row>
    <row r="1627" spans="14:14" s="12" customFormat="1" x14ac:dyDescent="0.25">
      <c r="N1627" s="15"/>
    </row>
    <row r="1628" spans="14:14" s="12" customFormat="1" x14ac:dyDescent="0.25">
      <c r="N1628" s="15"/>
    </row>
    <row r="1629" spans="14:14" s="12" customFormat="1" x14ac:dyDescent="0.25">
      <c r="N1629" s="15"/>
    </row>
    <row r="1630" spans="14:14" s="12" customFormat="1" x14ac:dyDescent="0.25">
      <c r="N1630" s="15"/>
    </row>
    <row r="1631" spans="14:14" s="12" customFormat="1" x14ac:dyDescent="0.25">
      <c r="N1631" s="15"/>
    </row>
    <row r="1632" spans="14:14" s="12" customFormat="1" x14ac:dyDescent="0.25">
      <c r="N1632" s="15"/>
    </row>
    <row r="1633" spans="14:14" s="12" customFormat="1" x14ac:dyDescent="0.25">
      <c r="N1633" s="15"/>
    </row>
    <row r="1634" spans="14:14" s="12" customFormat="1" x14ac:dyDescent="0.25">
      <c r="N1634" s="15"/>
    </row>
    <row r="1635" spans="14:14" s="12" customFormat="1" x14ac:dyDescent="0.25">
      <c r="N1635" s="15"/>
    </row>
    <row r="1636" spans="14:14" s="12" customFormat="1" x14ac:dyDescent="0.25">
      <c r="N1636" s="15"/>
    </row>
    <row r="1637" spans="14:14" s="12" customFormat="1" x14ac:dyDescent="0.25">
      <c r="N1637" s="15"/>
    </row>
    <row r="1638" spans="14:14" s="12" customFormat="1" x14ac:dyDescent="0.25">
      <c r="N1638" s="15"/>
    </row>
    <row r="1639" spans="14:14" s="12" customFormat="1" x14ac:dyDescent="0.25">
      <c r="N1639" s="15"/>
    </row>
    <row r="1640" spans="14:14" s="12" customFormat="1" x14ac:dyDescent="0.25">
      <c r="N1640" s="15"/>
    </row>
    <row r="1641" spans="14:14" s="12" customFormat="1" x14ac:dyDescent="0.25">
      <c r="N1641" s="15"/>
    </row>
    <row r="1642" spans="14:14" s="12" customFormat="1" x14ac:dyDescent="0.25">
      <c r="N1642" s="15"/>
    </row>
    <row r="1643" spans="14:14" s="12" customFormat="1" x14ac:dyDescent="0.25">
      <c r="N1643" s="15"/>
    </row>
    <row r="1644" spans="14:14" s="12" customFormat="1" x14ac:dyDescent="0.25">
      <c r="N1644" s="15"/>
    </row>
    <row r="1645" spans="14:14" s="12" customFormat="1" x14ac:dyDescent="0.25">
      <c r="N1645" s="15"/>
    </row>
    <row r="1646" spans="14:14" s="12" customFormat="1" x14ac:dyDescent="0.25">
      <c r="N1646" s="15"/>
    </row>
    <row r="1647" spans="14:14" s="12" customFormat="1" x14ac:dyDescent="0.25">
      <c r="N1647" s="15"/>
    </row>
    <row r="1648" spans="14:14" s="12" customFormat="1" x14ac:dyDescent="0.25">
      <c r="N1648" s="15"/>
    </row>
    <row r="1649" spans="14:14" s="12" customFormat="1" x14ac:dyDescent="0.25">
      <c r="N1649" s="15"/>
    </row>
    <row r="1650" spans="14:14" s="12" customFormat="1" x14ac:dyDescent="0.25">
      <c r="N1650" s="15"/>
    </row>
    <row r="1651" spans="14:14" s="12" customFormat="1" x14ac:dyDescent="0.25">
      <c r="N1651" s="15"/>
    </row>
    <row r="1652" spans="14:14" s="12" customFormat="1" x14ac:dyDescent="0.25">
      <c r="N1652" s="15"/>
    </row>
    <row r="1653" spans="14:14" s="12" customFormat="1" x14ac:dyDescent="0.25">
      <c r="N1653" s="15"/>
    </row>
    <row r="1654" spans="14:14" s="12" customFormat="1" x14ac:dyDescent="0.25">
      <c r="N1654" s="15"/>
    </row>
    <row r="1655" spans="14:14" s="12" customFormat="1" x14ac:dyDescent="0.25">
      <c r="N1655" s="15"/>
    </row>
    <row r="1656" spans="14:14" s="12" customFormat="1" x14ac:dyDescent="0.25">
      <c r="N1656" s="15"/>
    </row>
    <row r="1657" spans="14:14" s="12" customFormat="1" x14ac:dyDescent="0.25">
      <c r="N1657" s="15"/>
    </row>
    <row r="1658" spans="14:14" s="12" customFormat="1" x14ac:dyDescent="0.25">
      <c r="N1658" s="15"/>
    </row>
    <row r="1659" spans="14:14" s="12" customFormat="1" x14ac:dyDescent="0.25">
      <c r="N1659" s="15"/>
    </row>
    <row r="1660" spans="14:14" s="12" customFormat="1" x14ac:dyDescent="0.25">
      <c r="N1660" s="15"/>
    </row>
    <row r="1661" spans="14:14" s="12" customFormat="1" x14ac:dyDescent="0.25">
      <c r="N1661" s="15"/>
    </row>
    <row r="1662" spans="14:14" s="12" customFormat="1" x14ac:dyDescent="0.25">
      <c r="N1662" s="15"/>
    </row>
    <row r="1663" spans="14:14" s="12" customFormat="1" x14ac:dyDescent="0.25">
      <c r="N1663" s="15"/>
    </row>
    <row r="1664" spans="14:14" s="12" customFormat="1" x14ac:dyDescent="0.25">
      <c r="N1664" s="15"/>
    </row>
    <row r="1665" spans="14:14" s="12" customFormat="1" x14ac:dyDescent="0.25">
      <c r="N1665" s="15"/>
    </row>
    <row r="1666" spans="14:14" s="12" customFormat="1" x14ac:dyDescent="0.25">
      <c r="N1666" s="15"/>
    </row>
    <row r="1667" spans="14:14" s="12" customFormat="1" x14ac:dyDescent="0.25">
      <c r="N1667" s="15"/>
    </row>
    <row r="1668" spans="14:14" s="12" customFormat="1" x14ac:dyDescent="0.25">
      <c r="N1668" s="15"/>
    </row>
    <row r="1669" spans="14:14" s="12" customFormat="1" x14ac:dyDescent="0.25">
      <c r="N1669" s="15"/>
    </row>
    <row r="1670" spans="14:14" s="12" customFormat="1" x14ac:dyDescent="0.25">
      <c r="N1670" s="15"/>
    </row>
    <row r="1671" spans="14:14" s="12" customFormat="1" x14ac:dyDescent="0.25">
      <c r="N1671" s="15"/>
    </row>
    <row r="1672" spans="14:14" s="12" customFormat="1" x14ac:dyDescent="0.25">
      <c r="N1672" s="15"/>
    </row>
    <row r="1673" spans="14:14" s="12" customFormat="1" x14ac:dyDescent="0.25">
      <c r="N1673" s="15"/>
    </row>
    <row r="1674" spans="14:14" s="12" customFormat="1" x14ac:dyDescent="0.25">
      <c r="N1674" s="15"/>
    </row>
    <row r="1675" spans="14:14" s="12" customFormat="1" x14ac:dyDescent="0.25">
      <c r="N1675" s="15"/>
    </row>
    <row r="1676" spans="14:14" s="12" customFormat="1" x14ac:dyDescent="0.25">
      <c r="N1676" s="15"/>
    </row>
    <row r="1677" spans="14:14" s="12" customFormat="1" x14ac:dyDescent="0.25">
      <c r="N1677" s="15"/>
    </row>
    <row r="1678" spans="14:14" s="12" customFormat="1" x14ac:dyDescent="0.25">
      <c r="N1678" s="15"/>
    </row>
    <row r="1679" spans="14:14" s="12" customFormat="1" x14ac:dyDescent="0.25">
      <c r="N1679" s="15"/>
    </row>
    <row r="1680" spans="14:14" s="12" customFormat="1" x14ac:dyDescent="0.25">
      <c r="N1680" s="15"/>
    </row>
    <row r="1681" spans="14:14" s="12" customFormat="1" x14ac:dyDescent="0.25">
      <c r="N1681" s="15"/>
    </row>
    <row r="1682" spans="14:14" s="12" customFormat="1" x14ac:dyDescent="0.25">
      <c r="N1682" s="15"/>
    </row>
    <row r="1683" spans="14:14" s="12" customFormat="1" x14ac:dyDescent="0.25">
      <c r="N1683" s="15"/>
    </row>
    <row r="1684" spans="14:14" s="12" customFormat="1" x14ac:dyDescent="0.25">
      <c r="N1684" s="15"/>
    </row>
    <row r="1685" spans="14:14" s="12" customFormat="1" x14ac:dyDescent="0.25">
      <c r="N1685" s="15"/>
    </row>
    <row r="1686" spans="14:14" s="12" customFormat="1" x14ac:dyDescent="0.25">
      <c r="N1686" s="15"/>
    </row>
    <row r="1687" spans="14:14" s="12" customFormat="1" x14ac:dyDescent="0.25">
      <c r="N1687" s="15"/>
    </row>
    <row r="1688" spans="14:14" s="12" customFormat="1" x14ac:dyDescent="0.25">
      <c r="N1688" s="15"/>
    </row>
    <row r="1689" spans="14:14" s="12" customFormat="1" x14ac:dyDescent="0.25">
      <c r="N1689" s="15"/>
    </row>
    <row r="1690" spans="14:14" s="12" customFormat="1" x14ac:dyDescent="0.25">
      <c r="N1690" s="15"/>
    </row>
    <row r="1691" spans="14:14" s="12" customFormat="1" x14ac:dyDescent="0.25">
      <c r="N1691" s="15"/>
    </row>
    <row r="1692" spans="14:14" s="12" customFormat="1" x14ac:dyDescent="0.25">
      <c r="N1692" s="15"/>
    </row>
    <row r="1693" spans="14:14" s="12" customFormat="1" x14ac:dyDescent="0.25">
      <c r="N1693" s="15"/>
    </row>
    <row r="1694" spans="14:14" s="12" customFormat="1" x14ac:dyDescent="0.25">
      <c r="N1694" s="15"/>
    </row>
    <row r="1695" spans="14:14" s="12" customFormat="1" x14ac:dyDescent="0.25">
      <c r="N1695" s="15"/>
    </row>
    <row r="1696" spans="14:14" s="12" customFormat="1" x14ac:dyDescent="0.25">
      <c r="N1696" s="15"/>
    </row>
    <row r="1697" spans="14:14" s="12" customFormat="1" x14ac:dyDescent="0.25">
      <c r="N1697" s="15"/>
    </row>
    <row r="1698" spans="14:14" s="12" customFormat="1" x14ac:dyDescent="0.25">
      <c r="N1698" s="15"/>
    </row>
    <row r="1699" spans="14:14" s="12" customFormat="1" x14ac:dyDescent="0.25">
      <c r="N1699" s="15"/>
    </row>
    <row r="1700" spans="14:14" s="12" customFormat="1" x14ac:dyDescent="0.25">
      <c r="N1700" s="15"/>
    </row>
    <row r="1701" spans="14:14" s="12" customFormat="1" x14ac:dyDescent="0.25">
      <c r="N1701" s="15"/>
    </row>
    <row r="1702" spans="14:14" s="12" customFormat="1" x14ac:dyDescent="0.25">
      <c r="N1702" s="15"/>
    </row>
    <row r="1703" spans="14:14" s="12" customFormat="1" x14ac:dyDescent="0.25">
      <c r="N1703" s="15"/>
    </row>
    <row r="1704" spans="14:14" s="12" customFormat="1" x14ac:dyDescent="0.25">
      <c r="N1704" s="15"/>
    </row>
    <row r="1705" spans="14:14" s="12" customFormat="1" x14ac:dyDescent="0.25">
      <c r="N1705" s="15"/>
    </row>
    <row r="1706" spans="14:14" s="12" customFormat="1" x14ac:dyDescent="0.25">
      <c r="N1706" s="15"/>
    </row>
    <row r="1707" spans="14:14" s="12" customFormat="1" x14ac:dyDescent="0.25">
      <c r="N1707" s="15"/>
    </row>
    <row r="1708" spans="14:14" s="12" customFormat="1" x14ac:dyDescent="0.25">
      <c r="N1708" s="15"/>
    </row>
    <row r="1709" spans="14:14" s="12" customFormat="1" x14ac:dyDescent="0.25">
      <c r="N1709" s="15"/>
    </row>
    <row r="1710" spans="14:14" s="12" customFormat="1" x14ac:dyDescent="0.25">
      <c r="N1710" s="15"/>
    </row>
    <row r="1711" spans="14:14" s="12" customFormat="1" x14ac:dyDescent="0.25">
      <c r="N1711" s="15"/>
    </row>
    <row r="1712" spans="14:14" s="12" customFormat="1" x14ac:dyDescent="0.25">
      <c r="N1712" s="15"/>
    </row>
    <row r="1713" spans="14:14" s="12" customFormat="1" x14ac:dyDescent="0.25">
      <c r="N1713" s="15"/>
    </row>
    <row r="1714" spans="14:14" s="12" customFormat="1" x14ac:dyDescent="0.25">
      <c r="N1714" s="15"/>
    </row>
    <row r="1715" spans="14:14" s="12" customFormat="1" x14ac:dyDescent="0.25">
      <c r="N1715" s="15"/>
    </row>
    <row r="1716" spans="14:14" s="12" customFormat="1" x14ac:dyDescent="0.25">
      <c r="N1716" s="15"/>
    </row>
    <row r="1717" spans="14:14" s="12" customFormat="1" x14ac:dyDescent="0.25">
      <c r="N1717" s="15"/>
    </row>
    <row r="1718" spans="14:14" s="12" customFormat="1" x14ac:dyDescent="0.25">
      <c r="N1718" s="15"/>
    </row>
    <row r="1719" spans="14:14" s="12" customFormat="1" x14ac:dyDescent="0.25">
      <c r="N1719" s="15"/>
    </row>
    <row r="1720" spans="14:14" s="12" customFormat="1" x14ac:dyDescent="0.25">
      <c r="N1720" s="15"/>
    </row>
    <row r="1721" spans="14:14" s="12" customFormat="1" x14ac:dyDescent="0.25">
      <c r="N1721" s="15"/>
    </row>
    <row r="1722" spans="14:14" s="12" customFormat="1" x14ac:dyDescent="0.25">
      <c r="N1722" s="15"/>
    </row>
    <row r="1723" spans="14:14" s="12" customFormat="1" x14ac:dyDescent="0.25">
      <c r="N1723" s="15"/>
    </row>
    <row r="1724" spans="14:14" s="12" customFormat="1" x14ac:dyDescent="0.25">
      <c r="N1724" s="15"/>
    </row>
    <row r="1725" spans="14:14" s="12" customFormat="1" x14ac:dyDescent="0.25">
      <c r="N1725" s="15"/>
    </row>
    <row r="1726" spans="14:14" s="12" customFormat="1" x14ac:dyDescent="0.25">
      <c r="N1726" s="15"/>
    </row>
    <row r="1727" spans="14:14" s="12" customFormat="1" x14ac:dyDescent="0.25">
      <c r="N1727" s="15"/>
    </row>
    <row r="1728" spans="14:14" s="12" customFormat="1" x14ac:dyDescent="0.25">
      <c r="N1728" s="15"/>
    </row>
    <row r="1729" spans="14:14" s="12" customFormat="1" x14ac:dyDescent="0.25">
      <c r="N1729" s="15"/>
    </row>
    <row r="1730" spans="14:14" s="12" customFormat="1" x14ac:dyDescent="0.25">
      <c r="N1730" s="15"/>
    </row>
    <row r="1731" spans="14:14" s="12" customFormat="1" x14ac:dyDescent="0.25">
      <c r="N1731" s="15"/>
    </row>
    <row r="1732" spans="14:14" s="12" customFormat="1" x14ac:dyDescent="0.25">
      <c r="N1732" s="15"/>
    </row>
    <row r="1733" spans="14:14" s="12" customFormat="1" x14ac:dyDescent="0.25">
      <c r="N1733" s="15"/>
    </row>
    <row r="1734" spans="14:14" s="12" customFormat="1" x14ac:dyDescent="0.25">
      <c r="N1734" s="15"/>
    </row>
    <row r="1735" spans="14:14" s="12" customFormat="1" x14ac:dyDescent="0.25">
      <c r="N1735" s="15"/>
    </row>
    <row r="1736" spans="14:14" s="12" customFormat="1" x14ac:dyDescent="0.25">
      <c r="N1736" s="15"/>
    </row>
    <row r="1737" spans="14:14" s="12" customFormat="1" x14ac:dyDescent="0.25">
      <c r="N1737" s="15"/>
    </row>
    <row r="1738" spans="14:14" s="12" customFormat="1" x14ac:dyDescent="0.25">
      <c r="N1738" s="15"/>
    </row>
    <row r="1739" spans="14:14" s="12" customFormat="1" x14ac:dyDescent="0.25">
      <c r="N1739" s="15"/>
    </row>
    <row r="1740" spans="14:14" s="12" customFormat="1" x14ac:dyDescent="0.25">
      <c r="N1740" s="15"/>
    </row>
    <row r="1741" spans="14:14" s="12" customFormat="1" x14ac:dyDescent="0.25">
      <c r="N1741" s="15"/>
    </row>
    <row r="1742" spans="14:14" s="12" customFormat="1" x14ac:dyDescent="0.25">
      <c r="N1742" s="15"/>
    </row>
    <row r="1743" spans="14:14" s="12" customFormat="1" x14ac:dyDescent="0.25">
      <c r="N1743" s="15"/>
    </row>
    <row r="1744" spans="14:14" s="12" customFormat="1" x14ac:dyDescent="0.25">
      <c r="N1744" s="15"/>
    </row>
    <row r="1745" spans="14:14" s="12" customFormat="1" x14ac:dyDescent="0.25">
      <c r="N1745" s="15"/>
    </row>
    <row r="1746" spans="14:14" s="12" customFormat="1" x14ac:dyDescent="0.25">
      <c r="N1746" s="15"/>
    </row>
    <row r="1747" spans="14:14" s="12" customFormat="1" x14ac:dyDescent="0.25">
      <c r="N1747" s="15"/>
    </row>
    <row r="1748" spans="14:14" s="12" customFormat="1" x14ac:dyDescent="0.25">
      <c r="N1748" s="15"/>
    </row>
    <row r="1749" spans="14:14" s="12" customFormat="1" x14ac:dyDescent="0.25">
      <c r="N1749" s="15"/>
    </row>
    <row r="1750" spans="14:14" s="12" customFormat="1" x14ac:dyDescent="0.25">
      <c r="N1750" s="15"/>
    </row>
    <row r="1751" spans="14:14" s="12" customFormat="1" x14ac:dyDescent="0.25">
      <c r="N1751" s="15"/>
    </row>
    <row r="1752" spans="14:14" s="12" customFormat="1" x14ac:dyDescent="0.25">
      <c r="N1752" s="15"/>
    </row>
    <row r="1753" spans="14:14" s="12" customFormat="1" x14ac:dyDescent="0.25">
      <c r="N1753" s="15"/>
    </row>
    <row r="1754" spans="14:14" s="12" customFormat="1" x14ac:dyDescent="0.25">
      <c r="N1754" s="15"/>
    </row>
    <row r="1755" spans="14:14" s="12" customFormat="1" x14ac:dyDescent="0.25">
      <c r="N1755" s="15"/>
    </row>
    <row r="1756" spans="14:14" s="12" customFormat="1" x14ac:dyDescent="0.25">
      <c r="N1756" s="15"/>
    </row>
    <row r="1757" spans="14:14" s="12" customFormat="1" x14ac:dyDescent="0.25">
      <c r="N1757" s="15"/>
    </row>
    <row r="1758" spans="14:14" s="12" customFormat="1" x14ac:dyDescent="0.25">
      <c r="N1758" s="15"/>
    </row>
    <row r="1759" spans="14:14" s="12" customFormat="1" x14ac:dyDescent="0.25">
      <c r="N1759" s="15"/>
    </row>
    <row r="1760" spans="14:14" s="12" customFormat="1" x14ac:dyDescent="0.25">
      <c r="N1760" s="15"/>
    </row>
    <row r="1761" spans="14:14" s="12" customFormat="1" x14ac:dyDescent="0.25">
      <c r="N1761" s="15"/>
    </row>
    <row r="1762" spans="14:14" s="12" customFormat="1" x14ac:dyDescent="0.25">
      <c r="N1762" s="15"/>
    </row>
    <row r="1763" spans="14:14" s="12" customFormat="1" x14ac:dyDescent="0.25">
      <c r="N1763" s="15"/>
    </row>
    <row r="1764" spans="14:14" s="12" customFormat="1" x14ac:dyDescent="0.25">
      <c r="N1764" s="15"/>
    </row>
    <row r="1765" spans="14:14" s="12" customFormat="1" x14ac:dyDescent="0.25">
      <c r="N1765" s="15"/>
    </row>
    <row r="1766" spans="14:14" s="12" customFormat="1" x14ac:dyDescent="0.25">
      <c r="N1766" s="15"/>
    </row>
    <row r="1767" spans="14:14" s="12" customFormat="1" x14ac:dyDescent="0.25">
      <c r="N1767" s="15"/>
    </row>
    <row r="1768" spans="14:14" s="12" customFormat="1" x14ac:dyDescent="0.25">
      <c r="N1768" s="15"/>
    </row>
    <row r="1769" spans="14:14" s="12" customFormat="1" x14ac:dyDescent="0.25">
      <c r="N1769" s="15"/>
    </row>
    <row r="1770" spans="14:14" s="12" customFormat="1" x14ac:dyDescent="0.25">
      <c r="N1770" s="15"/>
    </row>
    <row r="1771" spans="14:14" s="12" customFormat="1" x14ac:dyDescent="0.25">
      <c r="N1771" s="15"/>
    </row>
    <row r="1772" spans="14:14" s="12" customFormat="1" x14ac:dyDescent="0.25">
      <c r="N1772" s="15"/>
    </row>
    <row r="1773" spans="14:14" s="12" customFormat="1" x14ac:dyDescent="0.25">
      <c r="N1773" s="15"/>
    </row>
    <row r="1774" spans="14:14" s="12" customFormat="1" x14ac:dyDescent="0.25">
      <c r="N1774" s="15"/>
    </row>
    <row r="1775" spans="14:14" s="12" customFormat="1" x14ac:dyDescent="0.25">
      <c r="N1775" s="15"/>
    </row>
    <row r="1776" spans="14:14" s="12" customFormat="1" x14ac:dyDescent="0.25">
      <c r="N1776" s="15"/>
    </row>
    <row r="1777" spans="14:14" s="12" customFormat="1" x14ac:dyDescent="0.25">
      <c r="N1777" s="15"/>
    </row>
    <row r="1778" spans="14:14" s="12" customFormat="1" x14ac:dyDescent="0.25">
      <c r="N1778" s="15"/>
    </row>
    <row r="1779" spans="14:14" s="12" customFormat="1" x14ac:dyDescent="0.25">
      <c r="N1779" s="15"/>
    </row>
    <row r="1780" spans="14:14" s="12" customFormat="1" x14ac:dyDescent="0.25">
      <c r="N1780" s="15"/>
    </row>
    <row r="1781" spans="14:14" s="12" customFormat="1" x14ac:dyDescent="0.25">
      <c r="N1781" s="15"/>
    </row>
    <row r="1782" spans="14:14" s="12" customFormat="1" x14ac:dyDescent="0.25">
      <c r="N1782" s="15"/>
    </row>
    <row r="1783" spans="14:14" s="12" customFormat="1" x14ac:dyDescent="0.25">
      <c r="N1783" s="15"/>
    </row>
    <row r="1784" spans="14:14" s="12" customFormat="1" x14ac:dyDescent="0.25">
      <c r="N1784" s="15"/>
    </row>
    <row r="1785" spans="14:14" s="12" customFormat="1" x14ac:dyDescent="0.25">
      <c r="N1785" s="15"/>
    </row>
    <row r="1786" spans="14:14" s="12" customFormat="1" x14ac:dyDescent="0.25">
      <c r="N1786" s="15"/>
    </row>
    <row r="1787" spans="14:14" s="12" customFormat="1" x14ac:dyDescent="0.25">
      <c r="N1787" s="15"/>
    </row>
    <row r="1788" spans="14:14" s="12" customFormat="1" x14ac:dyDescent="0.25">
      <c r="N1788" s="15"/>
    </row>
    <row r="1789" spans="14:14" s="12" customFormat="1" x14ac:dyDescent="0.25">
      <c r="N1789" s="15"/>
    </row>
    <row r="1790" spans="14:14" s="12" customFormat="1" x14ac:dyDescent="0.25">
      <c r="N1790" s="15"/>
    </row>
    <row r="1791" spans="14:14" s="12" customFormat="1" x14ac:dyDescent="0.25">
      <c r="N1791" s="15"/>
    </row>
    <row r="1792" spans="14:14" s="12" customFormat="1" x14ac:dyDescent="0.25">
      <c r="N1792" s="15"/>
    </row>
    <row r="1793" spans="14:14" s="12" customFormat="1" x14ac:dyDescent="0.25">
      <c r="N1793" s="15"/>
    </row>
    <row r="1794" spans="14:14" s="12" customFormat="1" x14ac:dyDescent="0.25">
      <c r="N1794" s="15"/>
    </row>
    <row r="1795" spans="14:14" s="12" customFormat="1" x14ac:dyDescent="0.25">
      <c r="N1795" s="15"/>
    </row>
    <row r="1796" spans="14:14" s="12" customFormat="1" x14ac:dyDescent="0.25">
      <c r="N1796" s="15"/>
    </row>
    <row r="1797" spans="14:14" s="12" customFormat="1" x14ac:dyDescent="0.25">
      <c r="N1797" s="15"/>
    </row>
    <row r="1798" spans="14:14" s="12" customFormat="1" x14ac:dyDescent="0.25">
      <c r="N1798" s="15"/>
    </row>
    <row r="1799" spans="14:14" s="12" customFormat="1" x14ac:dyDescent="0.25">
      <c r="N1799" s="15"/>
    </row>
    <row r="1800" spans="14:14" s="12" customFormat="1" x14ac:dyDescent="0.25">
      <c r="N1800" s="15"/>
    </row>
    <row r="1801" spans="14:14" s="12" customFormat="1" x14ac:dyDescent="0.25">
      <c r="N1801" s="15"/>
    </row>
    <row r="1802" spans="14:14" s="12" customFormat="1" x14ac:dyDescent="0.25">
      <c r="N1802" s="15"/>
    </row>
    <row r="1803" spans="14:14" s="12" customFormat="1" x14ac:dyDescent="0.25">
      <c r="N1803" s="15"/>
    </row>
    <row r="1804" spans="14:14" s="12" customFormat="1" x14ac:dyDescent="0.25">
      <c r="N1804" s="15"/>
    </row>
    <row r="1805" spans="14:14" s="12" customFormat="1" x14ac:dyDescent="0.25">
      <c r="N1805" s="15"/>
    </row>
    <row r="1806" spans="14:14" s="12" customFormat="1" x14ac:dyDescent="0.25">
      <c r="N1806" s="15"/>
    </row>
    <row r="1807" spans="14:14" s="12" customFormat="1" x14ac:dyDescent="0.25">
      <c r="N1807" s="15"/>
    </row>
    <row r="1808" spans="14:14" s="12" customFormat="1" x14ac:dyDescent="0.25">
      <c r="N1808" s="15"/>
    </row>
    <row r="1809" spans="14:14" s="12" customFormat="1" x14ac:dyDescent="0.25">
      <c r="N1809" s="15"/>
    </row>
    <row r="1810" spans="14:14" s="12" customFormat="1" x14ac:dyDescent="0.25">
      <c r="N1810" s="15"/>
    </row>
    <row r="1811" spans="14:14" s="12" customFormat="1" x14ac:dyDescent="0.25">
      <c r="N1811" s="15"/>
    </row>
    <row r="1812" spans="14:14" s="12" customFormat="1" x14ac:dyDescent="0.25">
      <c r="N1812" s="15"/>
    </row>
    <row r="1813" spans="14:14" s="12" customFormat="1" x14ac:dyDescent="0.25">
      <c r="N1813" s="15"/>
    </row>
    <row r="1814" spans="14:14" s="12" customFormat="1" x14ac:dyDescent="0.25">
      <c r="N1814" s="15"/>
    </row>
    <row r="1815" spans="14:14" s="12" customFormat="1" x14ac:dyDescent="0.25">
      <c r="N1815" s="15"/>
    </row>
    <row r="1816" spans="14:14" s="12" customFormat="1" x14ac:dyDescent="0.25">
      <c r="N1816" s="15"/>
    </row>
    <row r="1817" spans="14:14" s="12" customFormat="1" x14ac:dyDescent="0.25">
      <c r="N1817" s="15"/>
    </row>
    <row r="1818" spans="14:14" s="12" customFormat="1" x14ac:dyDescent="0.25">
      <c r="N1818" s="15"/>
    </row>
    <row r="1819" spans="14:14" s="12" customFormat="1" x14ac:dyDescent="0.25">
      <c r="N1819" s="15"/>
    </row>
    <row r="1820" spans="14:14" s="12" customFormat="1" x14ac:dyDescent="0.25">
      <c r="N1820" s="15"/>
    </row>
    <row r="1821" spans="14:14" s="12" customFormat="1" x14ac:dyDescent="0.25">
      <c r="N1821" s="15"/>
    </row>
    <row r="1822" spans="14:14" s="12" customFormat="1" x14ac:dyDescent="0.25">
      <c r="N1822" s="15"/>
    </row>
    <row r="1823" spans="14:14" s="12" customFormat="1" x14ac:dyDescent="0.25">
      <c r="N1823" s="15"/>
    </row>
    <row r="1824" spans="14:14" s="12" customFormat="1" x14ac:dyDescent="0.25">
      <c r="N1824" s="15"/>
    </row>
    <row r="1825" spans="14:14" s="12" customFormat="1" x14ac:dyDescent="0.25">
      <c r="N1825" s="15"/>
    </row>
    <row r="1826" spans="14:14" s="12" customFormat="1" x14ac:dyDescent="0.25">
      <c r="N1826" s="15"/>
    </row>
    <row r="1827" spans="14:14" s="12" customFormat="1" x14ac:dyDescent="0.25">
      <c r="N1827" s="15"/>
    </row>
    <row r="1828" spans="14:14" s="12" customFormat="1" x14ac:dyDescent="0.25">
      <c r="N1828" s="15"/>
    </row>
    <row r="1829" spans="14:14" s="12" customFormat="1" x14ac:dyDescent="0.25">
      <c r="N1829" s="15"/>
    </row>
    <row r="1830" spans="14:14" s="12" customFormat="1" x14ac:dyDescent="0.25">
      <c r="N1830" s="15"/>
    </row>
    <row r="1831" spans="14:14" s="12" customFormat="1" x14ac:dyDescent="0.25">
      <c r="N1831" s="15"/>
    </row>
    <row r="1832" spans="14:14" s="12" customFormat="1" x14ac:dyDescent="0.25">
      <c r="N1832" s="15"/>
    </row>
    <row r="1833" spans="14:14" s="12" customFormat="1" x14ac:dyDescent="0.25">
      <c r="N1833" s="15"/>
    </row>
    <row r="1834" spans="14:14" s="12" customFormat="1" x14ac:dyDescent="0.25">
      <c r="N1834" s="15"/>
    </row>
    <row r="1835" spans="14:14" s="12" customFormat="1" x14ac:dyDescent="0.25">
      <c r="N1835" s="15"/>
    </row>
    <row r="1836" spans="14:14" s="12" customFormat="1" x14ac:dyDescent="0.25">
      <c r="N1836" s="15"/>
    </row>
    <row r="1837" spans="14:14" s="12" customFormat="1" x14ac:dyDescent="0.25">
      <c r="N1837" s="15"/>
    </row>
    <row r="1838" spans="14:14" s="12" customFormat="1" x14ac:dyDescent="0.25">
      <c r="N1838" s="15"/>
    </row>
    <row r="1839" spans="14:14" s="12" customFormat="1" x14ac:dyDescent="0.25">
      <c r="N1839" s="15"/>
    </row>
    <row r="1840" spans="14:14" s="12" customFormat="1" x14ac:dyDescent="0.25">
      <c r="N1840" s="15"/>
    </row>
    <row r="1841" spans="14:14" s="12" customFormat="1" x14ac:dyDescent="0.25">
      <c r="N1841" s="15"/>
    </row>
    <row r="1842" spans="14:14" s="12" customFormat="1" x14ac:dyDescent="0.25">
      <c r="N1842" s="15"/>
    </row>
    <row r="1843" spans="14:14" s="12" customFormat="1" x14ac:dyDescent="0.25">
      <c r="N1843" s="15"/>
    </row>
    <row r="1844" spans="14:14" s="12" customFormat="1" x14ac:dyDescent="0.25">
      <c r="N1844" s="15"/>
    </row>
    <row r="1845" spans="14:14" s="12" customFormat="1" x14ac:dyDescent="0.25">
      <c r="N1845" s="15"/>
    </row>
    <row r="1846" spans="14:14" s="12" customFormat="1" x14ac:dyDescent="0.25">
      <c r="N1846" s="15"/>
    </row>
    <row r="1847" spans="14:14" s="12" customFormat="1" x14ac:dyDescent="0.25">
      <c r="N1847" s="15"/>
    </row>
    <row r="1848" spans="14:14" s="12" customFormat="1" x14ac:dyDescent="0.25">
      <c r="N1848" s="15"/>
    </row>
    <row r="1849" spans="14:14" s="12" customFormat="1" x14ac:dyDescent="0.25">
      <c r="N1849" s="15"/>
    </row>
    <row r="1850" spans="14:14" s="12" customFormat="1" x14ac:dyDescent="0.25">
      <c r="N1850" s="15"/>
    </row>
    <row r="1851" spans="14:14" s="12" customFormat="1" x14ac:dyDescent="0.25">
      <c r="N1851" s="15"/>
    </row>
    <row r="1852" spans="14:14" s="12" customFormat="1" x14ac:dyDescent="0.25">
      <c r="N1852" s="15"/>
    </row>
    <row r="1853" spans="14:14" s="12" customFormat="1" x14ac:dyDescent="0.25">
      <c r="N1853" s="15"/>
    </row>
    <row r="1854" spans="14:14" s="12" customFormat="1" x14ac:dyDescent="0.25">
      <c r="N1854" s="15"/>
    </row>
    <row r="1855" spans="14:14" s="12" customFormat="1" x14ac:dyDescent="0.25">
      <c r="N1855" s="15"/>
    </row>
    <row r="1856" spans="14:14" s="12" customFormat="1" x14ac:dyDescent="0.25">
      <c r="N1856" s="15"/>
    </row>
    <row r="1857" spans="14:14" s="12" customFormat="1" x14ac:dyDescent="0.25">
      <c r="N1857" s="15"/>
    </row>
    <row r="1858" spans="14:14" s="12" customFormat="1" x14ac:dyDescent="0.25">
      <c r="N1858" s="15"/>
    </row>
    <row r="1859" spans="14:14" s="12" customFormat="1" x14ac:dyDescent="0.25">
      <c r="N1859" s="15"/>
    </row>
    <row r="1860" spans="14:14" s="12" customFormat="1" x14ac:dyDescent="0.25">
      <c r="N1860" s="15"/>
    </row>
    <row r="1861" spans="14:14" s="12" customFormat="1" x14ac:dyDescent="0.25">
      <c r="N1861" s="15"/>
    </row>
    <row r="1862" spans="14:14" s="12" customFormat="1" x14ac:dyDescent="0.25">
      <c r="N1862" s="15"/>
    </row>
    <row r="1863" spans="14:14" s="12" customFormat="1" x14ac:dyDescent="0.25">
      <c r="N1863" s="15"/>
    </row>
    <row r="1864" spans="14:14" s="12" customFormat="1" x14ac:dyDescent="0.25">
      <c r="N1864" s="15"/>
    </row>
    <row r="1865" spans="14:14" s="12" customFormat="1" x14ac:dyDescent="0.25">
      <c r="N1865" s="15"/>
    </row>
    <row r="1866" spans="14:14" s="12" customFormat="1" x14ac:dyDescent="0.25">
      <c r="N1866" s="15"/>
    </row>
    <row r="1867" spans="14:14" s="12" customFormat="1" x14ac:dyDescent="0.25">
      <c r="N1867" s="15"/>
    </row>
    <row r="1868" spans="14:14" s="12" customFormat="1" x14ac:dyDescent="0.25">
      <c r="N1868" s="15"/>
    </row>
    <row r="1869" spans="14:14" s="12" customFormat="1" x14ac:dyDescent="0.25">
      <c r="N1869" s="15"/>
    </row>
    <row r="1870" spans="14:14" s="12" customFormat="1" x14ac:dyDescent="0.25">
      <c r="N1870" s="15"/>
    </row>
    <row r="1871" spans="14:14" s="12" customFormat="1" x14ac:dyDescent="0.25">
      <c r="N1871" s="15"/>
    </row>
    <row r="1872" spans="14:14" s="12" customFormat="1" x14ac:dyDescent="0.25">
      <c r="N1872" s="15"/>
    </row>
    <row r="1873" spans="14:14" s="12" customFormat="1" x14ac:dyDescent="0.25">
      <c r="N1873" s="15"/>
    </row>
    <row r="1874" spans="14:14" s="12" customFormat="1" x14ac:dyDescent="0.25">
      <c r="N1874" s="15"/>
    </row>
    <row r="1875" spans="14:14" s="12" customFormat="1" x14ac:dyDescent="0.25">
      <c r="N1875" s="15"/>
    </row>
    <row r="1876" spans="14:14" s="12" customFormat="1" x14ac:dyDescent="0.25">
      <c r="N1876" s="15"/>
    </row>
    <row r="1877" spans="14:14" s="12" customFormat="1" x14ac:dyDescent="0.25">
      <c r="N1877" s="15"/>
    </row>
    <row r="1878" spans="14:14" s="12" customFormat="1" x14ac:dyDescent="0.25">
      <c r="N1878" s="15"/>
    </row>
    <row r="1879" spans="14:14" s="12" customFormat="1" x14ac:dyDescent="0.25">
      <c r="N1879" s="15"/>
    </row>
    <row r="1880" spans="14:14" s="12" customFormat="1" x14ac:dyDescent="0.25">
      <c r="N1880" s="15"/>
    </row>
    <row r="1881" spans="14:14" s="12" customFormat="1" x14ac:dyDescent="0.25">
      <c r="N1881" s="15"/>
    </row>
    <row r="1882" spans="14:14" s="12" customFormat="1" x14ac:dyDescent="0.25">
      <c r="N1882" s="15"/>
    </row>
    <row r="1883" spans="14:14" s="12" customFormat="1" x14ac:dyDescent="0.25">
      <c r="N1883" s="15"/>
    </row>
    <row r="1884" spans="14:14" s="12" customFormat="1" x14ac:dyDescent="0.25">
      <c r="N1884" s="15"/>
    </row>
    <row r="1885" spans="14:14" s="12" customFormat="1" x14ac:dyDescent="0.25">
      <c r="N1885" s="15"/>
    </row>
    <row r="1886" spans="14:14" s="12" customFormat="1" x14ac:dyDescent="0.25">
      <c r="N1886" s="15"/>
    </row>
    <row r="1887" spans="14:14" s="12" customFormat="1" x14ac:dyDescent="0.25">
      <c r="N1887" s="15"/>
    </row>
    <row r="1888" spans="14:14" s="12" customFormat="1" x14ac:dyDescent="0.25">
      <c r="N1888" s="15"/>
    </row>
    <row r="1889" spans="14:14" s="12" customFormat="1" x14ac:dyDescent="0.25">
      <c r="N1889" s="15"/>
    </row>
    <row r="1890" spans="14:14" s="12" customFormat="1" x14ac:dyDescent="0.25">
      <c r="N1890" s="15"/>
    </row>
    <row r="1891" spans="14:14" s="12" customFormat="1" x14ac:dyDescent="0.25">
      <c r="N1891" s="15"/>
    </row>
    <row r="1892" spans="14:14" s="12" customFormat="1" x14ac:dyDescent="0.25">
      <c r="N1892" s="15"/>
    </row>
    <row r="1893" spans="14:14" s="12" customFormat="1" x14ac:dyDescent="0.25">
      <c r="N1893" s="15"/>
    </row>
    <row r="1894" spans="14:14" s="12" customFormat="1" x14ac:dyDescent="0.25">
      <c r="N1894" s="15"/>
    </row>
    <row r="1895" spans="14:14" s="12" customFormat="1" x14ac:dyDescent="0.25">
      <c r="N1895" s="15"/>
    </row>
    <row r="1896" spans="14:14" s="12" customFormat="1" x14ac:dyDescent="0.25">
      <c r="N1896" s="15"/>
    </row>
    <row r="1897" spans="14:14" s="12" customFormat="1" x14ac:dyDescent="0.25">
      <c r="N1897" s="15"/>
    </row>
    <row r="1898" spans="14:14" s="12" customFormat="1" x14ac:dyDescent="0.25">
      <c r="N1898" s="15"/>
    </row>
    <row r="1899" spans="14:14" s="12" customFormat="1" x14ac:dyDescent="0.25">
      <c r="N1899" s="15"/>
    </row>
    <row r="1900" spans="14:14" s="12" customFormat="1" x14ac:dyDescent="0.25">
      <c r="N1900" s="15"/>
    </row>
    <row r="1901" spans="14:14" s="12" customFormat="1" x14ac:dyDescent="0.25">
      <c r="N1901" s="15"/>
    </row>
    <row r="1902" spans="14:14" s="12" customFormat="1" x14ac:dyDescent="0.25">
      <c r="N1902" s="15"/>
    </row>
    <row r="1903" spans="14:14" s="12" customFormat="1" x14ac:dyDescent="0.25">
      <c r="N1903" s="15"/>
    </row>
    <row r="1904" spans="14:14" s="12" customFormat="1" x14ac:dyDescent="0.25">
      <c r="N1904" s="15"/>
    </row>
    <row r="1905" spans="14:14" s="12" customFormat="1" x14ac:dyDescent="0.25">
      <c r="N1905" s="15"/>
    </row>
    <row r="1906" spans="14:14" s="12" customFormat="1" x14ac:dyDescent="0.25">
      <c r="N1906" s="15"/>
    </row>
    <row r="1907" spans="14:14" s="12" customFormat="1" x14ac:dyDescent="0.25">
      <c r="N1907" s="15"/>
    </row>
    <row r="1908" spans="14:14" s="12" customFormat="1" x14ac:dyDescent="0.25">
      <c r="N1908" s="15"/>
    </row>
    <row r="1909" spans="14:14" s="12" customFormat="1" x14ac:dyDescent="0.25">
      <c r="N1909" s="15"/>
    </row>
    <row r="1910" spans="14:14" s="12" customFormat="1" x14ac:dyDescent="0.25">
      <c r="N1910" s="15"/>
    </row>
    <row r="1911" spans="14:14" s="12" customFormat="1" x14ac:dyDescent="0.25">
      <c r="N1911" s="15"/>
    </row>
    <row r="1912" spans="14:14" s="12" customFormat="1" x14ac:dyDescent="0.25">
      <c r="N1912" s="15"/>
    </row>
    <row r="1913" spans="14:14" s="12" customFormat="1" x14ac:dyDescent="0.25">
      <c r="N1913" s="15"/>
    </row>
    <row r="1914" spans="14:14" s="12" customFormat="1" x14ac:dyDescent="0.25">
      <c r="N1914" s="15"/>
    </row>
    <row r="1915" spans="14:14" s="12" customFormat="1" x14ac:dyDescent="0.25">
      <c r="N1915" s="15"/>
    </row>
    <row r="1916" spans="14:14" s="12" customFormat="1" x14ac:dyDescent="0.25">
      <c r="N1916" s="15"/>
    </row>
    <row r="1917" spans="14:14" s="12" customFormat="1" x14ac:dyDescent="0.25">
      <c r="N1917" s="15"/>
    </row>
    <row r="1918" spans="14:14" s="12" customFormat="1" x14ac:dyDescent="0.25">
      <c r="N1918" s="15"/>
    </row>
    <row r="1919" spans="14:14" s="12" customFormat="1" x14ac:dyDescent="0.25">
      <c r="N1919" s="15"/>
    </row>
    <row r="1920" spans="14:14" s="12" customFormat="1" x14ac:dyDescent="0.25">
      <c r="N1920" s="15"/>
    </row>
    <row r="1921" spans="14:14" s="12" customFormat="1" x14ac:dyDescent="0.25">
      <c r="N1921" s="15"/>
    </row>
    <row r="1922" spans="14:14" s="12" customFormat="1" x14ac:dyDescent="0.25">
      <c r="N1922" s="15"/>
    </row>
    <row r="1923" spans="14:14" s="12" customFormat="1" x14ac:dyDescent="0.25">
      <c r="N1923" s="15"/>
    </row>
    <row r="1924" spans="14:14" s="12" customFormat="1" x14ac:dyDescent="0.25">
      <c r="N1924" s="15"/>
    </row>
    <row r="1925" spans="14:14" s="12" customFormat="1" x14ac:dyDescent="0.25">
      <c r="N1925" s="15"/>
    </row>
    <row r="1926" spans="14:14" s="12" customFormat="1" x14ac:dyDescent="0.25">
      <c r="N1926" s="15"/>
    </row>
    <row r="1927" spans="14:14" s="12" customFormat="1" x14ac:dyDescent="0.25">
      <c r="N1927" s="15"/>
    </row>
    <row r="1928" spans="14:14" s="12" customFormat="1" x14ac:dyDescent="0.25">
      <c r="N1928" s="15"/>
    </row>
    <row r="1929" spans="14:14" s="12" customFormat="1" x14ac:dyDescent="0.25">
      <c r="N1929" s="15"/>
    </row>
    <row r="1930" spans="14:14" s="12" customFormat="1" x14ac:dyDescent="0.25">
      <c r="N1930" s="15"/>
    </row>
    <row r="1931" spans="14:14" s="12" customFormat="1" x14ac:dyDescent="0.25">
      <c r="N1931" s="15"/>
    </row>
    <row r="1932" spans="14:14" s="12" customFormat="1" x14ac:dyDescent="0.25">
      <c r="N1932" s="15"/>
    </row>
    <row r="1933" spans="14:14" s="12" customFormat="1" x14ac:dyDescent="0.25">
      <c r="N1933" s="15"/>
    </row>
    <row r="1934" spans="14:14" s="12" customFormat="1" x14ac:dyDescent="0.25">
      <c r="N1934" s="15"/>
    </row>
    <row r="1935" spans="14:14" s="12" customFormat="1" x14ac:dyDescent="0.25">
      <c r="N1935" s="15"/>
    </row>
    <row r="1936" spans="14:14" s="12" customFormat="1" x14ac:dyDescent="0.25">
      <c r="N1936" s="15"/>
    </row>
    <row r="1937" spans="14:14" s="12" customFormat="1" x14ac:dyDescent="0.25">
      <c r="N1937" s="15"/>
    </row>
    <row r="1938" spans="14:14" s="12" customFormat="1" x14ac:dyDescent="0.25">
      <c r="N1938" s="15"/>
    </row>
    <row r="1939" spans="14:14" s="12" customFormat="1" x14ac:dyDescent="0.25">
      <c r="N1939" s="15"/>
    </row>
    <row r="1940" spans="14:14" s="12" customFormat="1" x14ac:dyDescent="0.25">
      <c r="N1940" s="15"/>
    </row>
    <row r="1941" spans="14:14" s="12" customFormat="1" x14ac:dyDescent="0.25">
      <c r="N1941" s="15"/>
    </row>
    <row r="1942" spans="14:14" s="12" customFormat="1" x14ac:dyDescent="0.25">
      <c r="N1942" s="15"/>
    </row>
    <row r="1943" spans="14:14" s="12" customFormat="1" x14ac:dyDescent="0.25">
      <c r="N1943" s="15"/>
    </row>
    <row r="1944" spans="14:14" s="12" customFormat="1" x14ac:dyDescent="0.25">
      <c r="N1944" s="15"/>
    </row>
    <row r="1945" spans="14:14" s="12" customFormat="1" x14ac:dyDescent="0.25">
      <c r="N1945" s="15"/>
    </row>
    <row r="1946" spans="14:14" s="12" customFormat="1" x14ac:dyDescent="0.25">
      <c r="N1946" s="15"/>
    </row>
    <row r="1947" spans="14:14" s="12" customFormat="1" x14ac:dyDescent="0.25">
      <c r="N1947" s="15"/>
    </row>
    <row r="1948" spans="14:14" s="12" customFormat="1" x14ac:dyDescent="0.25">
      <c r="N1948" s="15"/>
    </row>
    <row r="1949" spans="14:14" s="12" customFormat="1" x14ac:dyDescent="0.25">
      <c r="N1949" s="15"/>
    </row>
    <row r="1950" spans="14:14" s="12" customFormat="1" x14ac:dyDescent="0.25">
      <c r="N1950" s="15"/>
    </row>
    <row r="1951" spans="14:14" s="12" customFormat="1" x14ac:dyDescent="0.25">
      <c r="N1951" s="15"/>
    </row>
    <row r="1952" spans="14:14" s="12" customFormat="1" x14ac:dyDescent="0.25">
      <c r="N1952" s="15"/>
    </row>
    <row r="1953" spans="14:14" s="12" customFormat="1" x14ac:dyDescent="0.25">
      <c r="N1953" s="15"/>
    </row>
    <row r="1954" spans="14:14" s="12" customFormat="1" x14ac:dyDescent="0.25">
      <c r="N1954" s="15"/>
    </row>
    <row r="1955" spans="14:14" s="12" customFormat="1" x14ac:dyDescent="0.25">
      <c r="N1955" s="15"/>
    </row>
    <row r="1956" spans="14:14" s="12" customFormat="1" x14ac:dyDescent="0.25">
      <c r="N1956" s="15"/>
    </row>
    <row r="1957" spans="14:14" s="12" customFormat="1" x14ac:dyDescent="0.25">
      <c r="N1957" s="15"/>
    </row>
    <row r="1958" spans="14:14" s="12" customFormat="1" x14ac:dyDescent="0.25">
      <c r="N1958" s="15"/>
    </row>
    <row r="1959" spans="14:14" s="12" customFormat="1" x14ac:dyDescent="0.25">
      <c r="N1959" s="15"/>
    </row>
    <row r="1960" spans="14:14" s="12" customFormat="1" x14ac:dyDescent="0.25">
      <c r="N1960" s="15"/>
    </row>
    <row r="1961" spans="14:14" s="12" customFormat="1" x14ac:dyDescent="0.25">
      <c r="N1961" s="15"/>
    </row>
    <row r="1962" spans="14:14" s="12" customFormat="1" x14ac:dyDescent="0.25">
      <c r="N1962" s="15"/>
    </row>
    <row r="1963" spans="14:14" s="12" customFormat="1" x14ac:dyDescent="0.25">
      <c r="N1963" s="15"/>
    </row>
    <row r="1964" spans="14:14" s="12" customFormat="1" x14ac:dyDescent="0.25">
      <c r="N1964" s="15"/>
    </row>
    <row r="1965" spans="14:14" s="12" customFormat="1" x14ac:dyDescent="0.25">
      <c r="N1965" s="15"/>
    </row>
    <row r="1966" spans="14:14" s="12" customFormat="1" x14ac:dyDescent="0.25">
      <c r="N1966" s="15"/>
    </row>
    <row r="1967" spans="14:14" s="12" customFormat="1" x14ac:dyDescent="0.25">
      <c r="N1967" s="15"/>
    </row>
    <row r="1968" spans="14:14" s="12" customFormat="1" x14ac:dyDescent="0.25">
      <c r="N1968" s="15"/>
    </row>
    <row r="1969" spans="14:14" s="12" customFormat="1" x14ac:dyDescent="0.25">
      <c r="N1969" s="15"/>
    </row>
    <row r="1970" spans="14:14" s="12" customFormat="1" x14ac:dyDescent="0.25">
      <c r="N1970" s="15"/>
    </row>
    <row r="1971" spans="14:14" s="12" customFormat="1" x14ac:dyDescent="0.25">
      <c r="N1971" s="15"/>
    </row>
    <row r="1972" spans="14:14" s="12" customFormat="1" x14ac:dyDescent="0.25">
      <c r="N1972" s="15"/>
    </row>
    <row r="1973" spans="14:14" s="12" customFormat="1" x14ac:dyDescent="0.25">
      <c r="N1973" s="15"/>
    </row>
    <row r="1974" spans="14:14" s="12" customFormat="1" x14ac:dyDescent="0.25">
      <c r="N1974" s="15"/>
    </row>
    <row r="1975" spans="14:14" s="12" customFormat="1" x14ac:dyDescent="0.25">
      <c r="N1975" s="15"/>
    </row>
    <row r="1976" spans="14:14" s="12" customFormat="1" x14ac:dyDescent="0.25">
      <c r="N1976" s="15"/>
    </row>
    <row r="1977" spans="14:14" s="12" customFormat="1" x14ac:dyDescent="0.25">
      <c r="N1977" s="15"/>
    </row>
    <row r="1978" spans="14:14" s="12" customFormat="1" x14ac:dyDescent="0.25">
      <c r="N1978" s="15"/>
    </row>
    <row r="1979" spans="14:14" s="12" customFormat="1" x14ac:dyDescent="0.25">
      <c r="N1979" s="15"/>
    </row>
    <row r="1980" spans="14:14" s="12" customFormat="1" x14ac:dyDescent="0.25">
      <c r="N1980" s="15"/>
    </row>
    <row r="1981" spans="14:14" s="12" customFormat="1" x14ac:dyDescent="0.25">
      <c r="N1981" s="15"/>
    </row>
    <row r="1982" spans="14:14" s="12" customFormat="1" x14ac:dyDescent="0.25">
      <c r="N1982" s="15"/>
    </row>
    <row r="1983" spans="14:14" s="12" customFormat="1" x14ac:dyDescent="0.25">
      <c r="N1983" s="15"/>
    </row>
    <row r="1984" spans="14:14" s="12" customFormat="1" x14ac:dyDescent="0.25">
      <c r="N1984" s="15"/>
    </row>
    <row r="1985" spans="14:14" s="12" customFormat="1" x14ac:dyDescent="0.25">
      <c r="N1985" s="15"/>
    </row>
    <row r="1986" spans="14:14" s="12" customFormat="1" x14ac:dyDescent="0.25">
      <c r="N1986" s="15"/>
    </row>
    <row r="1987" spans="14:14" s="12" customFormat="1" x14ac:dyDescent="0.25">
      <c r="N1987" s="15"/>
    </row>
    <row r="1988" spans="14:14" s="12" customFormat="1" x14ac:dyDescent="0.25">
      <c r="N1988" s="15"/>
    </row>
    <row r="1989" spans="14:14" s="12" customFormat="1" x14ac:dyDescent="0.25">
      <c r="N1989" s="15"/>
    </row>
    <row r="1990" spans="14:14" s="12" customFormat="1" x14ac:dyDescent="0.25">
      <c r="N1990" s="15"/>
    </row>
    <row r="1991" spans="14:14" s="12" customFormat="1" x14ac:dyDescent="0.25">
      <c r="N1991" s="15"/>
    </row>
    <row r="1992" spans="14:14" s="12" customFormat="1" x14ac:dyDescent="0.25">
      <c r="N1992" s="15"/>
    </row>
    <row r="1993" spans="14:14" s="12" customFormat="1" x14ac:dyDescent="0.25">
      <c r="N1993" s="15"/>
    </row>
    <row r="1994" spans="14:14" s="12" customFormat="1" x14ac:dyDescent="0.25">
      <c r="N1994" s="15"/>
    </row>
    <row r="1995" spans="14:14" s="12" customFormat="1" x14ac:dyDescent="0.25">
      <c r="N1995" s="15"/>
    </row>
    <row r="1996" spans="14:14" s="12" customFormat="1" x14ac:dyDescent="0.25">
      <c r="N1996" s="15"/>
    </row>
    <row r="1997" spans="14:14" s="12" customFormat="1" x14ac:dyDescent="0.25">
      <c r="N1997" s="15"/>
    </row>
    <row r="1998" spans="14:14" s="12" customFormat="1" x14ac:dyDescent="0.25">
      <c r="N1998" s="15"/>
    </row>
    <row r="1999" spans="14:14" s="12" customFormat="1" x14ac:dyDescent="0.25">
      <c r="N1999" s="15"/>
    </row>
    <row r="2000" spans="14:14" s="12" customFormat="1" x14ac:dyDescent="0.25">
      <c r="N2000" s="15"/>
    </row>
    <row r="2001" spans="14:14" s="12" customFormat="1" x14ac:dyDescent="0.25">
      <c r="N2001" s="15"/>
    </row>
    <row r="2002" spans="14:14" s="12" customFormat="1" x14ac:dyDescent="0.25">
      <c r="N2002" s="15"/>
    </row>
    <row r="2003" spans="14:14" s="12" customFormat="1" x14ac:dyDescent="0.25">
      <c r="N2003" s="15"/>
    </row>
    <row r="2004" spans="14:14" s="12" customFormat="1" x14ac:dyDescent="0.25">
      <c r="N2004" s="15"/>
    </row>
    <row r="2005" spans="14:14" s="12" customFormat="1" x14ac:dyDescent="0.25">
      <c r="N2005" s="15"/>
    </row>
    <row r="2006" spans="14:14" s="12" customFormat="1" x14ac:dyDescent="0.25">
      <c r="N2006" s="15"/>
    </row>
    <row r="2007" spans="14:14" s="12" customFormat="1" x14ac:dyDescent="0.25">
      <c r="N2007" s="15"/>
    </row>
    <row r="2008" spans="14:14" s="12" customFormat="1" x14ac:dyDescent="0.25">
      <c r="N2008" s="15"/>
    </row>
    <row r="2009" spans="14:14" s="12" customFormat="1" x14ac:dyDescent="0.25">
      <c r="N2009" s="15"/>
    </row>
    <row r="2010" spans="14:14" s="12" customFormat="1" x14ac:dyDescent="0.25">
      <c r="N2010" s="15"/>
    </row>
    <row r="2011" spans="14:14" s="12" customFormat="1" x14ac:dyDescent="0.25">
      <c r="N2011" s="15"/>
    </row>
    <row r="2012" spans="14:14" s="12" customFormat="1" x14ac:dyDescent="0.25">
      <c r="N2012" s="15"/>
    </row>
    <row r="2013" spans="14:14" s="12" customFormat="1" x14ac:dyDescent="0.25">
      <c r="N2013" s="15"/>
    </row>
    <row r="2014" spans="14:14" s="12" customFormat="1" x14ac:dyDescent="0.25">
      <c r="N2014" s="15"/>
    </row>
    <row r="2015" spans="14:14" s="12" customFormat="1" x14ac:dyDescent="0.25">
      <c r="N2015" s="15"/>
    </row>
    <row r="2016" spans="14:14" s="12" customFormat="1" x14ac:dyDescent="0.25">
      <c r="N2016" s="15"/>
    </row>
    <row r="2017" spans="14:14" s="12" customFormat="1" x14ac:dyDescent="0.25">
      <c r="N2017" s="15"/>
    </row>
    <row r="2018" spans="14:14" s="12" customFormat="1" x14ac:dyDescent="0.25">
      <c r="N2018" s="15"/>
    </row>
    <row r="2019" spans="14:14" s="12" customFormat="1" x14ac:dyDescent="0.25">
      <c r="N2019" s="15"/>
    </row>
    <row r="2020" spans="14:14" s="12" customFormat="1" x14ac:dyDescent="0.25">
      <c r="N2020" s="15"/>
    </row>
    <row r="2021" spans="14:14" s="12" customFormat="1" x14ac:dyDescent="0.25">
      <c r="N2021" s="15"/>
    </row>
    <row r="2022" spans="14:14" s="12" customFormat="1" x14ac:dyDescent="0.25">
      <c r="N2022" s="15"/>
    </row>
    <row r="2023" spans="14:14" s="12" customFormat="1" x14ac:dyDescent="0.25">
      <c r="N2023" s="15"/>
    </row>
    <row r="2024" spans="14:14" s="12" customFormat="1" x14ac:dyDescent="0.25">
      <c r="N2024" s="15"/>
    </row>
    <row r="2025" spans="14:14" s="12" customFormat="1" x14ac:dyDescent="0.25">
      <c r="N2025" s="15"/>
    </row>
    <row r="2026" spans="14:14" s="12" customFormat="1" x14ac:dyDescent="0.25">
      <c r="N2026" s="15"/>
    </row>
    <row r="2027" spans="14:14" s="12" customFormat="1" x14ac:dyDescent="0.25">
      <c r="N2027" s="15"/>
    </row>
    <row r="2028" spans="14:14" s="12" customFormat="1" x14ac:dyDescent="0.25">
      <c r="N2028" s="15"/>
    </row>
    <row r="2029" spans="14:14" s="12" customFormat="1" x14ac:dyDescent="0.25">
      <c r="N2029" s="15"/>
    </row>
    <row r="2030" spans="14:14" s="12" customFormat="1" x14ac:dyDescent="0.25">
      <c r="N2030" s="15"/>
    </row>
    <row r="2031" spans="14:14" s="12" customFormat="1" x14ac:dyDescent="0.25">
      <c r="N2031" s="15"/>
    </row>
    <row r="2032" spans="14:14" s="12" customFormat="1" x14ac:dyDescent="0.25">
      <c r="N2032" s="15"/>
    </row>
    <row r="2033" spans="14:14" s="12" customFormat="1" x14ac:dyDescent="0.25">
      <c r="N2033" s="15"/>
    </row>
    <row r="2034" spans="14:14" s="12" customFormat="1" x14ac:dyDescent="0.25">
      <c r="N2034" s="15"/>
    </row>
    <row r="2035" spans="14:14" s="12" customFormat="1" x14ac:dyDescent="0.25">
      <c r="N2035" s="15"/>
    </row>
    <row r="2036" spans="14:14" s="12" customFormat="1" x14ac:dyDescent="0.25">
      <c r="N2036" s="15"/>
    </row>
    <row r="2037" spans="14:14" s="12" customFormat="1" x14ac:dyDescent="0.25">
      <c r="N2037" s="15"/>
    </row>
    <row r="2038" spans="14:14" s="12" customFormat="1" x14ac:dyDescent="0.25">
      <c r="N2038" s="15"/>
    </row>
    <row r="2039" spans="14:14" s="12" customFormat="1" x14ac:dyDescent="0.25">
      <c r="N2039" s="15"/>
    </row>
    <row r="2040" spans="14:14" s="12" customFormat="1" x14ac:dyDescent="0.25">
      <c r="N2040" s="15"/>
    </row>
    <row r="2041" spans="14:14" s="12" customFormat="1" x14ac:dyDescent="0.25">
      <c r="N2041" s="15"/>
    </row>
    <row r="2042" spans="14:14" s="12" customFormat="1" x14ac:dyDescent="0.25">
      <c r="N2042" s="15"/>
    </row>
    <row r="2043" spans="14:14" s="12" customFormat="1" x14ac:dyDescent="0.25">
      <c r="N2043" s="15"/>
    </row>
    <row r="2044" spans="14:14" s="12" customFormat="1" x14ac:dyDescent="0.25">
      <c r="N2044" s="15"/>
    </row>
    <row r="2045" spans="14:14" s="12" customFormat="1" x14ac:dyDescent="0.25">
      <c r="N2045" s="15"/>
    </row>
    <row r="2046" spans="14:14" s="12" customFormat="1" x14ac:dyDescent="0.25">
      <c r="N2046" s="15"/>
    </row>
    <row r="2047" spans="14:14" s="12" customFormat="1" x14ac:dyDescent="0.25">
      <c r="N2047" s="15"/>
    </row>
    <row r="2048" spans="14:14" s="12" customFormat="1" x14ac:dyDescent="0.25">
      <c r="N2048" s="15"/>
    </row>
    <row r="2049" spans="14:14" s="12" customFormat="1" x14ac:dyDescent="0.25">
      <c r="N2049" s="15"/>
    </row>
    <row r="2050" spans="14:14" s="12" customFormat="1" x14ac:dyDescent="0.25">
      <c r="N2050" s="15"/>
    </row>
    <row r="2051" spans="14:14" s="12" customFormat="1" x14ac:dyDescent="0.25">
      <c r="N2051" s="15"/>
    </row>
    <row r="2052" spans="14:14" s="12" customFormat="1" x14ac:dyDescent="0.25">
      <c r="N2052" s="15"/>
    </row>
    <row r="2053" spans="14:14" s="12" customFormat="1" x14ac:dyDescent="0.25">
      <c r="N2053" s="15"/>
    </row>
    <row r="2054" spans="14:14" s="12" customFormat="1" x14ac:dyDescent="0.25">
      <c r="N2054" s="15"/>
    </row>
    <row r="2055" spans="14:14" s="12" customFormat="1" x14ac:dyDescent="0.25">
      <c r="N2055" s="15"/>
    </row>
    <row r="2056" spans="14:14" s="12" customFormat="1" x14ac:dyDescent="0.25">
      <c r="N2056" s="15"/>
    </row>
    <row r="2057" spans="14:14" s="12" customFormat="1" x14ac:dyDescent="0.25">
      <c r="N2057" s="15"/>
    </row>
    <row r="2058" spans="14:14" s="12" customFormat="1" x14ac:dyDescent="0.25">
      <c r="N2058" s="15"/>
    </row>
    <row r="2059" spans="14:14" s="12" customFormat="1" x14ac:dyDescent="0.25">
      <c r="N2059" s="15"/>
    </row>
    <row r="2060" spans="14:14" s="12" customFormat="1" x14ac:dyDescent="0.25">
      <c r="N2060" s="15"/>
    </row>
    <row r="2061" spans="14:14" s="12" customFormat="1" x14ac:dyDescent="0.25">
      <c r="N2061" s="15"/>
    </row>
    <row r="2062" spans="14:14" s="12" customFormat="1" x14ac:dyDescent="0.25">
      <c r="N2062" s="15"/>
    </row>
    <row r="2063" spans="14:14" s="12" customFormat="1" x14ac:dyDescent="0.25">
      <c r="N2063" s="15"/>
    </row>
    <row r="2064" spans="14:14" s="12" customFormat="1" x14ac:dyDescent="0.25">
      <c r="N2064" s="15"/>
    </row>
    <row r="2065" spans="14:14" s="12" customFormat="1" x14ac:dyDescent="0.25">
      <c r="N2065" s="15"/>
    </row>
    <row r="2066" spans="14:14" s="12" customFormat="1" x14ac:dyDescent="0.25">
      <c r="N2066" s="15"/>
    </row>
    <row r="2067" spans="14:14" s="12" customFormat="1" x14ac:dyDescent="0.25">
      <c r="N2067" s="15"/>
    </row>
    <row r="2068" spans="14:14" s="12" customFormat="1" x14ac:dyDescent="0.25">
      <c r="N2068" s="15"/>
    </row>
    <row r="2069" spans="14:14" s="12" customFormat="1" x14ac:dyDescent="0.25">
      <c r="N2069" s="15"/>
    </row>
    <row r="2070" spans="14:14" s="12" customFormat="1" x14ac:dyDescent="0.25">
      <c r="N2070" s="15"/>
    </row>
    <row r="2071" spans="14:14" s="12" customFormat="1" x14ac:dyDescent="0.25">
      <c r="N2071" s="15"/>
    </row>
    <row r="2072" spans="14:14" s="12" customFormat="1" x14ac:dyDescent="0.25">
      <c r="N2072" s="15"/>
    </row>
    <row r="2073" spans="14:14" s="12" customFormat="1" x14ac:dyDescent="0.25">
      <c r="N2073" s="15"/>
    </row>
    <row r="2074" spans="14:14" s="12" customFormat="1" x14ac:dyDescent="0.25">
      <c r="N2074" s="15"/>
    </row>
    <row r="2075" spans="14:14" s="12" customFormat="1" x14ac:dyDescent="0.25">
      <c r="N2075" s="15"/>
    </row>
    <row r="2076" spans="14:14" s="12" customFormat="1" x14ac:dyDescent="0.25">
      <c r="N2076" s="15"/>
    </row>
    <row r="2077" spans="14:14" s="12" customFormat="1" x14ac:dyDescent="0.25">
      <c r="N2077" s="15"/>
    </row>
    <row r="2078" spans="14:14" s="12" customFormat="1" x14ac:dyDescent="0.25">
      <c r="N2078" s="15"/>
    </row>
    <row r="2079" spans="14:14" s="12" customFormat="1" x14ac:dyDescent="0.25">
      <c r="N2079" s="15"/>
    </row>
    <row r="2080" spans="14:14" s="12" customFormat="1" x14ac:dyDescent="0.25">
      <c r="N2080" s="15"/>
    </row>
    <row r="2081" spans="14:14" s="12" customFormat="1" x14ac:dyDescent="0.25">
      <c r="N2081" s="15"/>
    </row>
    <row r="2082" spans="14:14" s="12" customFormat="1" x14ac:dyDescent="0.25">
      <c r="N2082" s="15"/>
    </row>
    <row r="2083" spans="14:14" s="12" customFormat="1" x14ac:dyDescent="0.25">
      <c r="N2083" s="15"/>
    </row>
    <row r="2084" spans="14:14" s="12" customFormat="1" x14ac:dyDescent="0.25">
      <c r="N2084" s="15"/>
    </row>
    <row r="2085" spans="14:14" s="12" customFormat="1" x14ac:dyDescent="0.25">
      <c r="N2085" s="15"/>
    </row>
    <row r="2086" spans="14:14" s="12" customFormat="1" x14ac:dyDescent="0.25">
      <c r="N2086" s="15"/>
    </row>
    <row r="2087" spans="14:14" s="12" customFormat="1" x14ac:dyDescent="0.25">
      <c r="N2087" s="15"/>
    </row>
    <row r="2088" spans="14:14" s="12" customFormat="1" x14ac:dyDescent="0.25">
      <c r="N2088" s="15"/>
    </row>
    <row r="2089" spans="14:14" s="12" customFormat="1" x14ac:dyDescent="0.25">
      <c r="N2089" s="15"/>
    </row>
    <row r="2090" spans="14:14" s="12" customFormat="1" x14ac:dyDescent="0.25">
      <c r="N2090" s="15"/>
    </row>
    <row r="2091" spans="14:14" s="12" customFormat="1" x14ac:dyDescent="0.25">
      <c r="N2091" s="15"/>
    </row>
    <row r="2092" spans="14:14" s="12" customFormat="1" x14ac:dyDescent="0.25">
      <c r="N2092" s="15"/>
    </row>
    <row r="2093" spans="14:14" s="12" customFormat="1" x14ac:dyDescent="0.25">
      <c r="N2093" s="15"/>
    </row>
    <row r="2094" spans="14:14" s="12" customFormat="1" x14ac:dyDescent="0.25">
      <c r="N2094" s="15"/>
    </row>
    <row r="2095" spans="14:14" s="12" customFormat="1" x14ac:dyDescent="0.25">
      <c r="N2095" s="15"/>
    </row>
    <row r="2096" spans="14:14" s="12" customFormat="1" x14ac:dyDescent="0.25">
      <c r="N2096" s="15"/>
    </row>
    <row r="2097" spans="14:14" s="12" customFormat="1" x14ac:dyDescent="0.25">
      <c r="N2097" s="15"/>
    </row>
    <row r="2098" spans="14:14" s="12" customFormat="1" x14ac:dyDescent="0.25">
      <c r="N2098" s="15"/>
    </row>
    <row r="2099" spans="14:14" s="12" customFormat="1" x14ac:dyDescent="0.25">
      <c r="N2099" s="15"/>
    </row>
    <row r="2100" spans="14:14" s="12" customFormat="1" x14ac:dyDescent="0.25">
      <c r="N2100" s="15"/>
    </row>
    <row r="2101" spans="14:14" s="12" customFormat="1" x14ac:dyDescent="0.25">
      <c r="N2101" s="15"/>
    </row>
    <row r="2102" spans="14:14" s="12" customFormat="1" x14ac:dyDescent="0.25">
      <c r="N2102" s="15"/>
    </row>
    <row r="2103" spans="14:14" s="12" customFormat="1" x14ac:dyDescent="0.25">
      <c r="N2103" s="15"/>
    </row>
    <row r="2104" spans="14:14" s="12" customFormat="1" x14ac:dyDescent="0.25">
      <c r="N2104" s="15"/>
    </row>
    <row r="2105" spans="14:14" s="12" customFormat="1" x14ac:dyDescent="0.25">
      <c r="N2105" s="15"/>
    </row>
    <row r="2106" spans="14:14" s="12" customFormat="1" x14ac:dyDescent="0.25">
      <c r="N2106" s="15"/>
    </row>
    <row r="2107" spans="14:14" s="12" customFormat="1" x14ac:dyDescent="0.25">
      <c r="N2107" s="15"/>
    </row>
    <row r="2108" spans="14:14" s="12" customFormat="1" x14ac:dyDescent="0.25">
      <c r="N2108" s="15"/>
    </row>
    <row r="2109" spans="14:14" s="12" customFormat="1" x14ac:dyDescent="0.25">
      <c r="N2109" s="15"/>
    </row>
    <row r="2110" spans="14:14" s="12" customFormat="1" x14ac:dyDescent="0.25">
      <c r="N2110" s="15"/>
    </row>
    <row r="2111" spans="14:14" s="12" customFormat="1" x14ac:dyDescent="0.25">
      <c r="N2111" s="15"/>
    </row>
    <row r="2112" spans="14:14" s="12" customFormat="1" x14ac:dyDescent="0.25">
      <c r="N2112" s="15"/>
    </row>
    <row r="2113" spans="14:14" s="12" customFormat="1" x14ac:dyDescent="0.25">
      <c r="N2113" s="15"/>
    </row>
    <row r="2114" spans="14:14" s="12" customFormat="1" x14ac:dyDescent="0.25">
      <c r="N2114" s="15"/>
    </row>
    <row r="2115" spans="14:14" s="12" customFormat="1" x14ac:dyDescent="0.25">
      <c r="N2115" s="15"/>
    </row>
    <row r="2116" spans="14:14" s="12" customFormat="1" x14ac:dyDescent="0.25">
      <c r="N2116" s="15"/>
    </row>
    <row r="2117" spans="14:14" s="12" customFormat="1" x14ac:dyDescent="0.25">
      <c r="N2117" s="15"/>
    </row>
    <row r="2118" spans="14:14" s="12" customFormat="1" x14ac:dyDescent="0.25">
      <c r="N2118" s="15"/>
    </row>
    <row r="2119" spans="14:14" s="12" customFormat="1" x14ac:dyDescent="0.25">
      <c r="N2119" s="15"/>
    </row>
    <row r="2120" spans="14:14" s="12" customFormat="1" x14ac:dyDescent="0.25">
      <c r="N2120" s="15"/>
    </row>
    <row r="2121" spans="14:14" s="12" customFormat="1" x14ac:dyDescent="0.25">
      <c r="N2121" s="15"/>
    </row>
    <row r="2122" spans="14:14" s="12" customFormat="1" x14ac:dyDescent="0.25">
      <c r="N2122" s="15"/>
    </row>
    <row r="2123" spans="14:14" s="12" customFormat="1" x14ac:dyDescent="0.25">
      <c r="N2123" s="15"/>
    </row>
    <row r="2124" spans="14:14" s="12" customFormat="1" x14ac:dyDescent="0.25">
      <c r="N2124" s="15"/>
    </row>
    <row r="2125" spans="14:14" s="12" customFormat="1" x14ac:dyDescent="0.25">
      <c r="N2125" s="15"/>
    </row>
    <row r="2126" spans="14:14" s="12" customFormat="1" x14ac:dyDescent="0.25">
      <c r="N2126" s="15"/>
    </row>
    <row r="2127" spans="14:14" s="12" customFormat="1" x14ac:dyDescent="0.25">
      <c r="N2127" s="15"/>
    </row>
    <row r="2128" spans="14:14" s="12" customFormat="1" x14ac:dyDescent="0.25">
      <c r="N2128" s="15"/>
    </row>
    <row r="2129" spans="14:14" s="12" customFormat="1" x14ac:dyDescent="0.25">
      <c r="N2129" s="15"/>
    </row>
    <row r="2130" spans="14:14" s="12" customFormat="1" x14ac:dyDescent="0.25">
      <c r="N2130" s="15"/>
    </row>
    <row r="2131" spans="14:14" s="12" customFormat="1" x14ac:dyDescent="0.25">
      <c r="N2131" s="15"/>
    </row>
    <row r="2132" spans="14:14" s="12" customFormat="1" x14ac:dyDescent="0.25">
      <c r="N2132" s="15"/>
    </row>
    <row r="2133" spans="14:14" s="12" customFormat="1" x14ac:dyDescent="0.25">
      <c r="N2133" s="15"/>
    </row>
    <row r="2134" spans="14:14" s="12" customFormat="1" x14ac:dyDescent="0.25">
      <c r="N2134" s="15"/>
    </row>
    <row r="2135" spans="14:14" s="12" customFormat="1" x14ac:dyDescent="0.25">
      <c r="N2135" s="15"/>
    </row>
    <row r="2136" spans="14:14" s="12" customFormat="1" x14ac:dyDescent="0.25">
      <c r="N2136" s="15"/>
    </row>
    <row r="2137" spans="14:14" s="12" customFormat="1" x14ac:dyDescent="0.25">
      <c r="N2137" s="15"/>
    </row>
    <row r="2138" spans="14:14" s="12" customFormat="1" x14ac:dyDescent="0.25">
      <c r="N2138" s="15"/>
    </row>
    <row r="2139" spans="14:14" s="12" customFormat="1" x14ac:dyDescent="0.25">
      <c r="N2139" s="15"/>
    </row>
    <row r="2140" spans="14:14" s="12" customFormat="1" x14ac:dyDescent="0.25">
      <c r="N2140" s="15"/>
    </row>
    <row r="2141" spans="14:14" s="12" customFormat="1" x14ac:dyDescent="0.25">
      <c r="N2141" s="15"/>
    </row>
    <row r="2142" spans="14:14" s="12" customFormat="1" x14ac:dyDescent="0.25">
      <c r="N2142" s="15"/>
    </row>
    <row r="2143" spans="14:14" s="12" customFormat="1" x14ac:dyDescent="0.25">
      <c r="N2143" s="15"/>
    </row>
    <row r="2144" spans="14:14" s="12" customFormat="1" x14ac:dyDescent="0.25">
      <c r="N2144" s="15"/>
    </row>
    <row r="2145" spans="14:14" s="12" customFormat="1" x14ac:dyDescent="0.25">
      <c r="N2145" s="15"/>
    </row>
    <row r="2146" spans="14:14" s="12" customFormat="1" x14ac:dyDescent="0.25">
      <c r="N2146" s="15"/>
    </row>
    <row r="2147" spans="14:14" s="12" customFormat="1" x14ac:dyDescent="0.25">
      <c r="N2147" s="15"/>
    </row>
    <row r="2148" spans="14:14" s="12" customFormat="1" x14ac:dyDescent="0.25">
      <c r="N2148" s="15"/>
    </row>
    <row r="2149" spans="14:14" s="12" customFormat="1" x14ac:dyDescent="0.25">
      <c r="N2149" s="15"/>
    </row>
    <row r="2150" spans="14:14" s="12" customFormat="1" x14ac:dyDescent="0.25">
      <c r="N2150" s="15"/>
    </row>
    <row r="2151" spans="14:14" s="12" customFormat="1" x14ac:dyDescent="0.25">
      <c r="N2151" s="15"/>
    </row>
    <row r="2152" spans="14:14" s="12" customFormat="1" x14ac:dyDescent="0.25">
      <c r="N2152" s="15"/>
    </row>
    <row r="2153" spans="14:14" s="12" customFormat="1" x14ac:dyDescent="0.25">
      <c r="N2153" s="15"/>
    </row>
    <row r="2154" spans="14:14" s="12" customFormat="1" x14ac:dyDescent="0.25">
      <c r="N2154" s="15"/>
    </row>
    <row r="2155" spans="14:14" s="12" customFormat="1" x14ac:dyDescent="0.25">
      <c r="N2155" s="15"/>
    </row>
    <row r="2156" spans="14:14" s="12" customFormat="1" x14ac:dyDescent="0.25">
      <c r="N2156" s="15"/>
    </row>
    <row r="2157" spans="14:14" s="12" customFormat="1" x14ac:dyDescent="0.25">
      <c r="N2157" s="15"/>
    </row>
    <row r="2158" spans="14:14" s="12" customFormat="1" x14ac:dyDescent="0.25">
      <c r="N2158" s="15"/>
    </row>
    <row r="2159" spans="14:14" s="12" customFormat="1" x14ac:dyDescent="0.25">
      <c r="N2159" s="15"/>
    </row>
    <row r="2160" spans="14:14" s="12" customFormat="1" x14ac:dyDescent="0.25">
      <c r="N2160" s="15"/>
    </row>
    <row r="2161" spans="14:14" s="12" customFormat="1" x14ac:dyDescent="0.25">
      <c r="N2161" s="15"/>
    </row>
    <row r="2162" spans="14:14" s="12" customFormat="1" x14ac:dyDescent="0.25">
      <c r="N2162" s="15"/>
    </row>
    <row r="2163" spans="14:14" s="12" customFormat="1" x14ac:dyDescent="0.25">
      <c r="N2163" s="15"/>
    </row>
    <row r="2164" spans="14:14" s="12" customFormat="1" x14ac:dyDescent="0.25">
      <c r="N2164" s="15"/>
    </row>
    <row r="2165" spans="14:14" s="12" customFormat="1" x14ac:dyDescent="0.25">
      <c r="N2165" s="15"/>
    </row>
    <row r="2166" spans="14:14" s="12" customFormat="1" x14ac:dyDescent="0.25">
      <c r="N2166" s="15"/>
    </row>
    <row r="2167" spans="14:14" s="12" customFormat="1" x14ac:dyDescent="0.25">
      <c r="N2167" s="15"/>
    </row>
    <row r="2168" spans="14:14" s="12" customFormat="1" x14ac:dyDescent="0.25">
      <c r="N2168" s="15"/>
    </row>
    <row r="2169" spans="14:14" s="12" customFormat="1" x14ac:dyDescent="0.25">
      <c r="N2169" s="15"/>
    </row>
    <row r="2170" spans="14:14" s="12" customFormat="1" x14ac:dyDescent="0.25">
      <c r="N2170" s="15"/>
    </row>
    <row r="2171" spans="14:14" s="12" customFormat="1" x14ac:dyDescent="0.25">
      <c r="N2171" s="15"/>
    </row>
    <row r="2172" spans="14:14" s="12" customFormat="1" x14ac:dyDescent="0.25">
      <c r="N2172" s="15"/>
    </row>
    <row r="2173" spans="14:14" s="12" customFormat="1" x14ac:dyDescent="0.25">
      <c r="N2173" s="15"/>
    </row>
    <row r="2174" spans="14:14" s="12" customFormat="1" x14ac:dyDescent="0.25">
      <c r="N2174" s="15"/>
    </row>
    <row r="2175" spans="14:14" s="12" customFormat="1" x14ac:dyDescent="0.25">
      <c r="N2175" s="15"/>
    </row>
    <row r="2176" spans="14:14" s="12" customFormat="1" x14ac:dyDescent="0.25">
      <c r="N2176" s="15"/>
    </row>
    <row r="2177" spans="14:14" s="12" customFormat="1" x14ac:dyDescent="0.25">
      <c r="N2177" s="15"/>
    </row>
    <row r="2178" spans="14:14" s="12" customFormat="1" x14ac:dyDescent="0.25">
      <c r="N2178" s="15"/>
    </row>
    <row r="2179" spans="14:14" s="12" customFormat="1" x14ac:dyDescent="0.25">
      <c r="N2179" s="15"/>
    </row>
    <row r="2180" spans="14:14" s="12" customFormat="1" x14ac:dyDescent="0.25">
      <c r="N2180" s="15"/>
    </row>
    <row r="2181" spans="14:14" s="12" customFormat="1" x14ac:dyDescent="0.25">
      <c r="N2181" s="15"/>
    </row>
    <row r="2182" spans="14:14" s="12" customFormat="1" x14ac:dyDescent="0.25">
      <c r="N2182" s="15"/>
    </row>
    <row r="2183" spans="14:14" s="12" customFormat="1" x14ac:dyDescent="0.25">
      <c r="N2183" s="15"/>
    </row>
    <row r="2184" spans="14:14" s="12" customFormat="1" x14ac:dyDescent="0.25">
      <c r="N2184" s="15"/>
    </row>
    <row r="2185" spans="14:14" s="12" customFormat="1" x14ac:dyDescent="0.25">
      <c r="N2185" s="15"/>
    </row>
    <row r="2186" spans="14:14" s="12" customFormat="1" x14ac:dyDescent="0.25">
      <c r="N2186" s="15"/>
    </row>
    <row r="2187" spans="14:14" s="12" customFormat="1" x14ac:dyDescent="0.25">
      <c r="N2187" s="15"/>
    </row>
    <row r="2188" spans="14:14" s="12" customFormat="1" x14ac:dyDescent="0.25">
      <c r="N2188" s="15"/>
    </row>
    <row r="2189" spans="14:14" s="12" customFormat="1" x14ac:dyDescent="0.25">
      <c r="N2189" s="15"/>
    </row>
    <row r="2190" spans="14:14" s="12" customFormat="1" x14ac:dyDescent="0.25">
      <c r="N2190" s="15"/>
    </row>
    <row r="2191" spans="14:14" s="12" customFormat="1" x14ac:dyDescent="0.25">
      <c r="N2191" s="15"/>
    </row>
    <row r="2192" spans="14:14" s="12" customFormat="1" x14ac:dyDescent="0.25">
      <c r="N2192" s="15"/>
    </row>
    <row r="2193" spans="14:14" s="12" customFormat="1" x14ac:dyDescent="0.25">
      <c r="N2193" s="15"/>
    </row>
    <row r="2194" spans="14:14" s="12" customFormat="1" x14ac:dyDescent="0.25">
      <c r="N2194" s="15"/>
    </row>
    <row r="2195" spans="14:14" s="12" customFormat="1" x14ac:dyDescent="0.25">
      <c r="N2195" s="15"/>
    </row>
    <row r="2196" spans="14:14" s="12" customFormat="1" x14ac:dyDescent="0.25">
      <c r="N2196" s="15"/>
    </row>
    <row r="2197" spans="14:14" s="12" customFormat="1" x14ac:dyDescent="0.25">
      <c r="N2197" s="15"/>
    </row>
    <row r="2198" spans="14:14" s="12" customFormat="1" x14ac:dyDescent="0.25">
      <c r="N2198" s="15"/>
    </row>
    <row r="2199" spans="14:14" s="12" customFormat="1" x14ac:dyDescent="0.25">
      <c r="N2199" s="15"/>
    </row>
    <row r="2200" spans="14:14" s="12" customFormat="1" x14ac:dyDescent="0.25">
      <c r="N2200" s="15"/>
    </row>
    <row r="2201" spans="14:14" s="12" customFormat="1" x14ac:dyDescent="0.25">
      <c r="N2201" s="15"/>
    </row>
    <row r="2202" spans="14:14" s="12" customFormat="1" x14ac:dyDescent="0.25">
      <c r="N2202" s="15"/>
    </row>
    <row r="2203" spans="14:14" s="12" customFormat="1" x14ac:dyDescent="0.25">
      <c r="N2203" s="15"/>
    </row>
    <row r="2204" spans="14:14" s="12" customFormat="1" x14ac:dyDescent="0.25">
      <c r="N2204" s="15"/>
    </row>
    <row r="2205" spans="14:14" s="12" customFormat="1" x14ac:dyDescent="0.25">
      <c r="N2205" s="15"/>
    </row>
    <row r="2206" spans="14:14" s="12" customFormat="1" x14ac:dyDescent="0.25">
      <c r="N2206" s="15"/>
    </row>
    <row r="2207" spans="14:14" s="12" customFormat="1" x14ac:dyDescent="0.25">
      <c r="N2207" s="15"/>
    </row>
    <row r="2208" spans="14:14" s="12" customFormat="1" x14ac:dyDescent="0.25">
      <c r="N2208" s="15"/>
    </row>
    <row r="2209" spans="14:14" s="12" customFormat="1" x14ac:dyDescent="0.25">
      <c r="N2209" s="15"/>
    </row>
    <row r="2210" spans="14:14" s="12" customFormat="1" x14ac:dyDescent="0.25">
      <c r="N2210" s="15"/>
    </row>
    <row r="2211" spans="14:14" s="12" customFormat="1" x14ac:dyDescent="0.25">
      <c r="N2211" s="15"/>
    </row>
    <row r="2212" spans="14:14" s="12" customFormat="1" x14ac:dyDescent="0.25">
      <c r="N2212" s="15"/>
    </row>
    <row r="2213" spans="14:14" s="12" customFormat="1" x14ac:dyDescent="0.25">
      <c r="N2213" s="15"/>
    </row>
    <row r="2214" spans="14:14" s="12" customFormat="1" x14ac:dyDescent="0.25">
      <c r="N2214" s="15"/>
    </row>
    <row r="2215" spans="14:14" s="12" customFormat="1" x14ac:dyDescent="0.25">
      <c r="N2215" s="15"/>
    </row>
    <row r="2216" spans="14:14" s="12" customFormat="1" x14ac:dyDescent="0.25">
      <c r="N2216" s="15"/>
    </row>
    <row r="2217" spans="14:14" s="12" customFormat="1" x14ac:dyDescent="0.25">
      <c r="N2217" s="15"/>
    </row>
    <row r="2218" spans="14:14" s="12" customFormat="1" x14ac:dyDescent="0.25">
      <c r="N2218" s="15"/>
    </row>
    <row r="2219" spans="14:14" s="12" customFormat="1" x14ac:dyDescent="0.25">
      <c r="N2219" s="15"/>
    </row>
    <row r="2220" spans="14:14" s="12" customFormat="1" x14ac:dyDescent="0.25">
      <c r="N2220" s="15"/>
    </row>
    <row r="2221" spans="14:14" s="12" customFormat="1" x14ac:dyDescent="0.25">
      <c r="N2221" s="15"/>
    </row>
    <row r="2222" spans="14:14" s="12" customFormat="1" x14ac:dyDescent="0.25">
      <c r="N2222" s="15"/>
    </row>
    <row r="2223" spans="14:14" s="12" customFormat="1" x14ac:dyDescent="0.25">
      <c r="N2223" s="15"/>
    </row>
    <row r="2224" spans="14:14" s="12" customFormat="1" x14ac:dyDescent="0.25">
      <c r="N2224" s="15"/>
    </row>
    <row r="2225" spans="14:14" s="12" customFormat="1" x14ac:dyDescent="0.25">
      <c r="N2225" s="15"/>
    </row>
    <row r="2226" spans="14:14" s="12" customFormat="1" x14ac:dyDescent="0.25">
      <c r="N2226" s="15"/>
    </row>
    <row r="2227" spans="14:14" s="12" customFormat="1" x14ac:dyDescent="0.25">
      <c r="N2227" s="15"/>
    </row>
    <row r="2228" spans="14:14" s="12" customFormat="1" x14ac:dyDescent="0.25">
      <c r="N2228" s="15"/>
    </row>
    <row r="2229" spans="14:14" s="12" customFormat="1" x14ac:dyDescent="0.25">
      <c r="N2229" s="15"/>
    </row>
    <row r="2230" spans="14:14" s="12" customFormat="1" x14ac:dyDescent="0.25">
      <c r="N2230" s="15"/>
    </row>
    <row r="2231" spans="14:14" s="12" customFormat="1" x14ac:dyDescent="0.25">
      <c r="N2231" s="15"/>
    </row>
    <row r="2232" spans="14:14" s="12" customFormat="1" x14ac:dyDescent="0.25">
      <c r="N2232" s="15"/>
    </row>
    <row r="2233" spans="14:14" s="12" customFormat="1" x14ac:dyDescent="0.25">
      <c r="N2233" s="15"/>
    </row>
    <row r="2234" spans="14:14" s="12" customFormat="1" x14ac:dyDescent="0.25">
      <c r="N2234" s="15"/>
    </row>
    <row r="2235" spans="14:14" s="12" customFormat="1" x14ac:dyDescent="0.25">
      <c r="N2235" s="15"/>
    </row>
    <row r="2236" spans="14:14" s="12" customFormat="1" x14ac:dyDescent="0.25">
      <c r="N2236" s="15"/>
    </row>
    <row r="2237" spans="14:14" s="12" customFormat="1" x14ac:dyDescent="0.25">
      <c r="N2237" s="15"/>
    </row>
    <row r="2238" spans="14:14" s="12" customFormat="1" x14ac:dyDescent="0.25">
      <c r="N2238" s="15"/>
    </row>
    <row r="2239" spans="14:14" s="12" customFormat="1" x14ac:dyDescent="0.25">
      <c r="N2239" s="15"/>
    </row>
    <row r="2240" spans="14:14" s="12" customFormat="1" x14ac:dyDescent="0.25">
      <c r="N2240" s="15"/>
    </row>
    <row r="2241" spans="14:14" s="12" customFormat="1" x14ac:dyDescent="0.25">
      <c r="N2241" s="15"/>
    </row>
    <row r="2242" spans="14:14" s="12" customFormat="1" x14ac:dyDescent="0.25">
      <c r="N2242" s="15"/>
    </row>
    <row r="2243" spans="14:14" s="12" customFormat="1" x14ac:dyDescent="0.25">
      <c r="N2243" s="15"/>
    </row>
    <row r="2244" spans="14:14" s="12" customFormat="1" x14ac:dyDescent="0.25">
      <c r="N2244" s="15"/>
    </row>
    <row r="2245" spans="14:14" s="12" customFormat="1" x14ac:dyDescent="0.25">
      <c r="N2245" s="15"/>
    </row>
    <row r="2246" spans="14:14" s="12" customFormat="1" x14ac:dyDescent="0.25">
      <c r="N2246" s="15"/>
    </row>
    <row r="2247" spans="14:14" s="12" customFormat="1" x14ac:dyDescent="0.25">
      <c r="N2247" s="15"/>
    </row>
    <row r="2248" spans="14:14" s="12" customFormat="1" x14ac:dyDescent="0.25">
      <c r="N2248" s="15"/>
    </row>
    <row r="2249" spans="14:14" s="12" customFormat="1" x14ac:dyDescent="0.25">
      <c r="N2249" s="15"/>
    </row>
    <row r="2250" spans="14:14" s="12" customFormat="1" x14ac:dyDescent="0.25">
      <c r="N2250" s="15"/>
    </row>
    <row r="2251" spans="14:14" s="12" customFormat="1" x14ac:dyDescent="0.25">
      <c r="N2251" s="15"/>
    </row>
    <row r="2252" spans="14:14" s="12" customFormat="1" x14ac:dyDescent="0.25">
      <c r="N2252" s="15"/>
    </row>
    <row r="2253" spans="14:14" s="12" customFormat="1" x14ac:dyDescent="0.25">
      <c r="N2253" s="15"/>
    </row>
    <row r="2254" spans="14:14" s="12" customFormat="1" x14ac:dyDescent="0.25">
      <c r="N2254" s="15"/>
    </row>
    <row r="2255" spans="14:14" s="12" customFormat="1" x14ac:dyDescent="0.25">
      <c r="N2255" s="15"/>
    </row>
    <row r="2256" spans="14:14" s="12" customFormat="1" x14ac:dyDescent="0.25">
      <c r="N2256" s="15"/>
    </row>
    <row r="2257" spans="14:14" s="12" customFormat="1" x14ac:dyDescent="0.25">
      <c r="N2257" s="15"/>
    </row>
    <row r="2258" spans="14:14" s="12" customFormat="1" x14ac:dyDescent="0.25">
      <c r="N2258" s="15"/>
    </row>
    <row r="2259" spans="14:14" s="12" customFormat="1" x14ac:dyDescent="0.25">
      <c r="N2259" s="15"/>
    </row>
    <row r="2260" spans="14:14" s="12" customFormat="1" x14ac:dyDescent="0.25">
      <c r="N2260" s="15"/>
    </row>
    <row r="2261" spans="14:14" s="12" customFormat="1" x14ac:dyDescent="0.25">
      <c r="N2261" s="15"/>
    </row>
    <row r="2262" spans="14:14" s="12" customFormat="1" x14ac:dyDescent="0.25">
      <c r="N2262" s="15"/>
    </row>
    <row r="2263" spans="14:14" s="12" customFormat="1" x14ac:dyDescent="0.25">
      <c r="N2263" s="15"/>
    </row>
    <row r="2264" spans="14:14" s="12" customFormat="1" x14ac:dyDescent="0.25">
      <c r="N2264" s="15"/>
    </row>
    <row r="2265" spans="14:14" s="12" customFormat="1" x14ac:dyDescent="0.25">
      <c r="N2265" s="15"/>
    </row>
    <row r="2266" spans="14:14" s="12" customFormat="1" x14ac:dyDescent="0.25">
      <c r="N2266" s="15"/>
    </row>
    <row r="2267" spans="14:14" s="12" customFormat="1" x14ac:dyDescent="0.25">
      <c r="N2267" s="15"/>
    </row>
    <row r="2268" spans="14:14" s="12" customFormat="1" x14ac:dyDescent="0.25">
      <c r="N2268" s="15"/>
    </row>
    <row r="2269" spans="14:14" s="12" customFormat="1" x14ac:dyDescent="0.25">
      <c r="N2269" s="15"/>
    </row>
    <row r="2270" spans="14:14" s="12" customFormat="1" x14ac:dyDescent="0.25">
      <c r="N2270" s="15"/>
    </row>
    <row r="2271" spans="14:14" s="12" customFormat="1" x14ac:dyDescent="0.25">
      <c r="N2271" s="15"/>
    </row>
    <row r="2272" spans="14:14" s="12" customFormat="1" x14ac:dyDescent="0.25">
      <c r="N2272" s="15"/>
    </row>
    <row r="2273" spans="14:14" s="12" customFormat="1" x14ac:dyDescent="0.25">
      <c r="N2273" s="15"/>
    </row>
    <row r="2274" spans="14:14" s="12" customFormat="1" x14ac:dyDescent="0.25">
      <c r="N2274" s="15"/>
    </row>
    <row r="2275" spans="14:14" s="12" customFormat="1" x14ac:dyDescent="0.25">
      <c r="N2275" s="15"/>
    </row>
    <row r="2276" spans="14:14" s="12" customFormat="1" x14ac:dyDescent="0.25">
      <c r="N2276" s="15"/>
    </row>
    <row r="2277" spans="14:14" s="12" customFormat="1" x14ac:dyDescent="0.25">
      <c r="N2277" s="15"/>
    </row>
    <row r="2278" spans="14:14" s="12" customFormat="1" x14ac:dyDescent="0.25">
      <c r="N2278" s="15"/>
    </row>
    <row r="2279" spans="14:14" s="12" customFormat="1" x14ac:dyDescent="0.25">
      <c r="N2279" s="15"/>
    </row>
    <row r="2280" spans="14:14" s="12" customFormat="1" x14ac:dyDescent="0.25">
      <c r="N2280" s="15"/>
    </row>
    <row r="2281" spans="14:14" s="12" customFormat="1" x14ac:dyDescent="0.25">
      <c r="N2281" s="15"/>
    </row>
    <row r="2282" spans="14:14" s="12" customFormat="1" x14ac:dyDescent="0.25">
      <c r="N2282" s="15"/>
    </row>
    <row r="2283" spans="14:14" s="12" customFormat="1" x14ac:dyDescent="0.25">
      <c r="N2283" s="15"/>
    </row>
    <row r="2284" spans="14:14" s="12" customFormat="1" x14ac:dyDescent="0.25">
      <c r="N2284" s="15"/>
    </row>
    <row r="2285" spans="14:14" s="12" customFormat="1" x14ac:dyDescent="0.25">
      <c r="N2285" s="15"/>
    </row>
    <row r="2286" spans="14:14" s="12" customFormat="1" x14ac:dyDescent="0.25">
      <c r="N2286" s="15"/>
    </row>
    <row r="2287" spans="14:14" s="12" customFormat="1" x14ac:dyDescent="0.25">
      <c r="N2287" s="15"/>
    </row>
    <row r="2288" spans="14:14" s="12" customFormat="1" x14ac:dyDescent="0.25">
      <c r="N2288" s="15"/>
    </row>
    <row r="2289" spans="14:14" s="12" customFormat="1" x14ac:dyDescent="0.25">
      <c r="N2289" s="15"/>
    </row>
    <row r="2290" spans="14:14" s="12" customFormat="1" x14ac:dyDescent="0.25">
      <c r="N2290" s="15"/>
    </row>
    <row r="2291" spans="14:14" s="12" customFormat="1" x14ac:dyDescent="0.25">
      <c r="N2291" s="15"/>
    </row>
    <row r="2292" spans="14:14" s="12" customFormat="1" x14ac:dyDescent="0.25">
      <c r="N2292" s="15"/>
    </row>
    <row r="2293" spans="14:14" s="12" customFormat="1" x14ac:dyDescent="0.25">
      <c r="N2293" s="15"/>
    </row>
    <row r="2294" spans="14:14" s="12" customFormat="1" x14ac:dyDescent="0.25">
      <c r="N2294" s="15"/>
    </row>
    <row r="2295" spans="14:14" s="12" customFormat="1" x14ac:dyDescent="0.25">
      <c r="N2295" s="15"/>
    </row>
    <row r="2296" spans="14:14" s="12" customFormat="1" x14ac:dyDescent="0.25">
      <c r="N2296" s="15"/>
    </row>
    <row r="2297" spans="14:14" s="12" customFormat="1" x14ac:dyDescent="0.25">
      <c r="N2297" s="15"/>
    </row>
    <row r="2298" spans="14:14" s="12" customFormat="1" x14ac:dyDescent="0.25">
      <c r="N2298" s="15"/>
    </row>
    <row r="2299" spans="14:14" s="12" customFormat="1" x14ac:dyDescent="0.25">
      <c r="N2299" s="15"/>
    </row>
    <row r="2300" spans="14:14" s="12" customFormat="1" x14ac:dyDescent="0.25">
      <c r="N2300" s="15"/>
    </row>
    <row r="2301" spans="14:14" s="12" customFormat="1" x14ac:dyDescent="0.25">
      <c r="N2301" s="15"/>
    </row>
    <row r="2302" spans="14:14" s="12" customFormat="1" x14ac:dyDescent="0.25">
      <c r="N2302" s="15"/>
    </row>
    <row r="2303" spans="14:14" s="12" customFormat="1" x14ac:dyDescent="0.25">
      <c r="N2303" s="15"/>
    </row>
    <row r="2304" spans="14:14" s="12" customFormat="1" x14ac:dyDescent="0.25">
      <c r="N2304" s="15"/>
    </row>
    <row r="2305" spans="14:14" s="12" customFormat="1" x14ac:dyDescent="0.25">
      <c r="N2305" s="15"/>
    </row>
    <row r="2306" spans="14:14" s="12" customFormat="1" x14ac:dyDescent="0.25">
      <c r="N2306" s="15"/>
    </row>
    <row r="2307" spans="14:14" s="12" customFormat="1" x14ac:dyDescent="0.25">
      <c r="N2307" s="15"/>
    </row>
    <row r="2308" spans="14:14" s="12" customFormat="1" x14ac:dyDescent="0.25">
      <c r="N2308" s="15"/>
    </row>
    <row r="2309" spans="14:14" s="12" customFormat="1" x14ac:dyDescent="0.25">
      <c r="N2309" s="15"/>
    </row>
    <row r="2310" spans="14:14" s="12" customFormat="1" x14ac:dyDescent="0.25">
      <c r="N2310" s="15"/>
    </row>
    <row r="2311" spans="14:14" s="12" customFormat="1" x14ac:dyDescent="0.25">
      <c r="N2311" s="15"/>
    </row>
    <row r="2312" spans="14:14" s="12" customFormat="1" x14ac:dyDescent="0.25">
      <c r="N2312" s="15"/>
    </row>
    <row r="2313" spans="14:14" s="12" customFormat="1" x14ac:dyDescent="0.25">
      <c r="N2313" s="15"/>
    </row>
    <row r="2314" spans="14:14" s="12" customFormat="1" x14ac:dyDescent="0.25">
      <c r="N2314" s="15"/>
    </row>
    <row r="2315" spans="14:14" s="12" customFormat="1" x14ac:dyDescent="0.25">
      <c r="N2315" s="15"/>
    </row>
    <row r="2316" spans="14:14" s="12" customFormat="1" x14ac:dyDescent="0.25">
      <c r="N2316" s="15"/>
    </row>
    <row r="2317" spans="14:14" s="12" customFormat="1" x14ac:dyDescent="0.25">
      <c r="N2317" s="15"/>
    </row>
    <row r="2318" spans="14:14" s="12" customFormat="1" x14ac:dyDescent="0.25">
      <c r="N2318" s="15"/>
    </row>
    <row r="2319" spans="14:14" s="12" customFormat="1" x14ac:dyDescent="0.25">
      <c r="N2319" s="15"/>
    </row>
    <row r="2320" spans="14:14" s="12" customFormat="1" x14ac:dyDescent="0.25">
      <c r="N2320" s="15"/>
    </row>
    <row r="2321" spans="14:14" s="12" customFormat="1" x14ac:dyDescent="0.25">
      <c r="N2321" s="15"/>
    </row>
    <row r="2322" spans="14:14" s="12" customFormat="1" x14ac:dyDescent="0.25">
      <c r="N2322" s="15"/>
    </row>
    <row r="2323" spans="14:14" s="12" customFormat="1" x14ac:dyDescent="0.25">
      <c r="N2323" s="15"/>
    </row>
    <row r="2324" spans="14:14" s="12" customFormat="1" x14ac:dyDescent="0.25">
      <c r="N2324" s="15"/>
    </row>
    <row r="2325" spans="14:14" s="12" customFormat="1" x14ac:dyDescent="0.25">
      <c r="N2325" s="15"/>
    </row>
    <row r="2326" spans="14:14" s="12" customFormat="1" x14ac:dyDescent="0.25">
      <c r="N2326" s="15"/>
    </row>
    <row r="2327" spans="14:14" s="12" customFormat="1" x14ac:dyDescent="0.25">
      <c r="N2327" s="15"/>
    </row>
    <row r="2328" spans="14:14" s="12" customFormat="1" x14ac:dyDescent="0.25">
      <c r="N2328" s="15"/>
    </row>
    <row r="2329" spans="14:14" s="12" customFormat="1" x14ac:dyDescent="0.25">
      <c r="N2329" s="15"/>
    </row>
    <row r="2330" spans="14:14" s="12" customFormat="1" x14ac:dyDescent="0.25">
      <c r="N2330" s="15"/>
    </row>
    <row r="2331" spans="14:14" s="12" customFormat="1" x14ac:dyDescent="0.25">
      <c r="N2331" s="15"/>
    </row>
    <row r="2332" spans="14:14" s="12" customFormat="1" x14ac:dyDescent="0.25">
      <c r="N2332" s="15"/>
    </row>
    <row r="2333" spans="14:14" s="12" customFormat="1" x14ac:dyDescent="0.25">
      <c r="N2333" s="15"/>
    </row>
    <row r="2334" spans="14:14" s="12" customFormat="1" x14ac:dyDescent="0.25">
      <c r="N2334" s="15"/>
    </row>
    <row r="2335" spans="14:14" s="12" customFormat="1" x14ac:dyDescent="0.25">
      <c r="N2335" s="15"/>
    </row>
    <row r="2336" spans="14:14" s="12" customFormat="1" x14ac:dyDescent="0.25">
      <c r="N2336" s="15"/>
    </row>
    <row r="2337" spans="14:14" s="12" customFormat="1" x14ac:dyDescent="0.25">
      <c r="N2337" s="15"/>
    </row>
    <row r="2338" spans="14:14" s="12" customFormat="1" x14ac:dyDescent="0.25">
      <c r="N2338" s="15"/>
    </row>
    <row r="2339" spans="14:14" s="12" customFormat="1" x14ac:dyDescent="0.25">
      <c r="N2339" s="15"/>
    </row>
    <row r="2340" spans="14:14" s="12" customFormat="1" x14ac:dyDescent="0.25">
      <c r="N2340" s="15"/>
    </row>
    <row r="2341" spans="14:14" s="12" customFormat="1" x14ac:dyDescent="0.25">
      <c r="N2341" s="15"/>
    </row>
    <row r="2342" spans="14:14" s="12" customFormat="1" x14ac:dyDescent="0.25">
      <c r="N2342" s="15"/>
    </row>
    <row r="2343" spans="14:14" s="12" customFormat="1" x14ac:dyDescent="0.25">
      <c r="N2343" s="15"/>
    </row>
    <row r="2344" spans="14:14" s="12" customFormat="1" x14ac:dyDescent="0.25">
      <c r="N2344" s="15"/>
    </row>
    <row r="2345" spans="14:14" s="12" customFormat="1" x14ac:dyDescent="0.25">
      <c r="N2345" s="15"/>
    </row>
    <row r="2346" spans="14:14" s="12" customFormat="1" x14ac:dyDescent="0.25">
      <c r="N2346" s="15"/>
    </row>
    <row r="2347" spans="14:14" s="12" customFormat="1" x14ac:dyDescent="0.25">
      <c r="N2347" s="15"/>
    </row>
    <row r="2348" spans="14:14" s="12" customFormat="1" x14ac:dyDescent="0.25">
      <c r="N2348" s="15"/>
    </row>
    <row r="2349" spans="14:14" s="12" customFormat="1" x14ac:dyDescent="0.25">
      <c r="N2349" s="15"/>
    </row>
    <row r="2350" spans="14:14" s="12" customFormat="1" x14ac:dyDescent="0.25">
      <c r="N2350" s="15"/>
    </row>
    <row r="2351" spans="14:14" s="12" customFormat="1" x14ac:dyDescent="0.25">
      <c r="N2351" s="15"/>
    </row>
    <row r="2352" spans="14:14" s="12" customFormat="1" x14ac:dyDescent="0.25">
      <c r="N2352" s="15"/>
    </row>
    <row r="2353" spans="14:14" s="12" customFormat="1" x14ac:dyDescent="0.25">
      <c r="N2353" s="15"/>
    </row>
    <row r="2354" spans="14:14" s="12" customFormat="1" x14ac:dyDescent="0.25">
      <c r="N2354" s="15"/>
    </row>
    <row r="2355" spans="14:14" s="12" customFormat="1" x14ac:dyDescent="0.25">
      <c r="N2355" s="15"/>
    </row>
    <row r="2356" spans="14:14" s="12" customFormat="1" x14ac:dyDescent="0.25">
      <c r="N2356" s="15"/>
    </row>
    <row r="2357" spans="14:14" s="12" customFormat="1" x14ac:dyDescent="0.25">
      <c r="N2357" s="15"/>
    </row>
    <row r="2358" spans="14:14" s="12" customFormat="1" x14ac:dyDescent="0.25">
      <c r="N2358" s="15"/>
    </row>
    <row r="2359" spans="14:14" s="12" customFormat="1" x14ac:dyDescent="0.25">
      <c r="N2359" s="15"/>
    </row>
    <row r="2360" spans="14:14" s="12" customFormat="1" x14ac:dyDescent="0.25">
      <c r="N2360" s="15"/>
    </row>
    <row r="2361" spans="14:14" s="12" customFormat="1" x14ac:dyDescent="0.25">
      <c r="N2361" s="15"/>
    </row>
    <row r="2362" spans="14:14" s="12" customFormat="1" x14ac:dyDescent="0.25">
      <c r="N2362" s="15"/>
    </row>
    <row r="2363" spans="14:14" s="12" customFormat="1" x14ac:dyDescent="0.25">
      <c r="N2363" s="15"/>
    </row>
    <row r="2364" spans="14:14" s="12" customFormat="1" x14ac:dyDescent="0.25">
      <c r="N2364" s="15"/>
    </row>
    <row r="2365" spans="14:14" s="12" customFormat="1" x14ac:dyDescent="0.25">
      <c r="N2365" s="15"/>
    </row>
    <row r="2366" spans="14:14" s="12" customFormat="1" x14ac:dyDescent="0.25">
      <c r="N2366" s="15"/>
    </row>
    <row r="2367" spans="14:14" s="12" customFormat="1" x14ac:dyDescent="0.25">
      <c r="N2367" s="15"/>
    </row>
    <row r="2368" spans="14:14" s="12" customFormat="1" x14ac:dyDescent="0.25">
      <c r="N2368" s="15"/>
    </row>
    <row r="2369" spans="14:14" s="12" customFormat="1" x14ac:dyDescent="0.25">
      <c r="N2369" s="15"/>
    </row>
    <row r="2370" spans="14:14" s="12" customFormat="1" x14ac:dyDescent="0.25">
      <c r="N2370" s="15"/>
    </row>
    <row r="2371" spans="14:14" s="12" customFormat="1" x14ac:dyDescent="0.25">
      <c r="N2371" s="15"/>
    </row>
    <row r="2372" spans="14:14" s="12" customFormat="1" x14ac:dyDescent="0.25">
      <c r="N2372" s="15"/>
    </row>
    <row r="2373" spans="14:14" s="12" customFormat="1" x14ac:dyDescent="0.25">
      <c r="N2373" s="15"/>
    </row>
    <row r="2374" spans="14:14" s="12" customFormat="1" x14ac:dyDescent="0.25">
      <c r="N2374" s="15"/>
    </row>
    <row r="2375" spans="14:14" s="12" customFormat="1" x14ac:dyDescent="0.25">
      <c r="N2375" s="15"/>
    </row>
    <row r="2376" spans="14:14" s="12" customFormat="1" x14ac:dyDescent="0.25">
      <c r="N2376" s="15"/>
    </row>
    <row r="2377" spans="14:14" s="12" customFormat="1" x14ac:dyDescent="0.25">
      <c r="N2377" s="15"/>
    </row>
    <row r="2378" spans="14:14" s="12" customFormat="1" x14ac:dyDescent="0.25">
      <c r="N2378" s="15"/>
    </row>
    <row r="2379" spans="14:14" s="12" customFormat="1" x14ac:dyDescent="0.25">
      <c r="N2379" s="15"/>
    </row>
    <row r="2380" spans="14:14" s="12" customFormat="1" x14ac:dyDescent="0.25">
      <c r="N2380" s="15"/>
    </row>
    <row r="2381" spans="14:14" s="12" customFormat="1" x14ac:dyDescent="0.25">
      <c r="N2381" s="15"/>
    </row>
    <row r="2382" spans="14:14" s="12" customFormat="1" x14ac:dyDescent="0.25">
      <c r="N2382" s="15"/>
    </row>
    <row r="2383" spans="14:14" s="12" customFormat="1" x14ac:dyDescent="0.25">
      <c r="N2383" s="15"/>
    </row>
    <row r="2384" spans="14:14" s="12" customFormat="1" x14ac:dyDescent="0.25">
      <c r="N2384" s="15"/>
    </row>
    <row r="2385" spans="14:14" s="12" customFormat="1" x14ac:dyDescent="0.25">
      <c r="N2385" s="15"/>
    </row>
    <row r="2386" spans="14:14" s="12" customFormat="1" x14ac:dyDescent="0.25">
      <c r="N2386" s="15"/>
    </row>
    <row r="2387" spans="14:14" s="12" customFormat="1" x14ac:dyDescent="0.25">
      <c r="N2387" s="15"/>
    </row>
    <row r="2388" spans="14:14" s="12" customFormat="1" x14ac:dyDescent="0.25">
      <c r="N2388" s="15"/>
    </row>
    <row r="2389" spans="14:14" s="12" customFormat="1" x14ac:dyDescent="0.25">
      <c r="N2389" s="15"/>
    </row>
    <row r="2390" spans="14:14" s="12" customFormat="1" x14ac:dyDescent="0.25">
      <c r="N2390" s="15"/>
    </row>
    <row r="2391" spans="14:14" s="12" customFormat="1" x14ac:dyDescent="0.25">
      <c r="N2391" s="15"/>
    </row>
    <row r="2392" spans="14:14" s="12" customFormat="1" x14ac:dyDescent="0.25">
      <c r="N2392" s="15"/>
    </row>
    <row r="2393" spans="14:14" s="12" customFormat="1" x14ac:dyDescent="0.25">
      <c r="N2393" s="15"/>
    </row>
    <row r="2394" spans="14:14" s="12" customFormat="1" x14ac:dyDescent="0.25">
      <c r="N2394" s="15"/>
    </row>
    <row r="2395" spans="14:14" s="12" customFormat="1" x14ac:dyDescent="0.25">
      <c r="N2395" s="15"/>
    </row>
    <row r="2396" spans="14:14" s="12" customFormat="1" x14ac:dyDescent="0.25">
      <c r="N2396" s="15"/>
    </row>
    <row r="2397" spans="14:14" s="12" customFormat="1" x14ac:dyDescent="0.25">
      <c r="N2397" s="15"/>
    </row>
    <row r="2398" spans="14:14" s="12" customFormat="1" x14ac:dyDescent="0.25">
      <c r="N2398" s="15"/>
    </row>
    <row r="2399" spans="14:14" s="12" customFormat="1" x14ac:dyDescent="0.25">
      <c r="N2399" s="15"/>
    </row>
    <row r="2400" spans="14:14" s="12" customFormat="1" x14ac:dyDescent="0.25">
      <c r="N2400" s="15"/>
    </row>
    <row r="2401" spans="14:14" s="12" customFormat="1" x14ac:dyDescent="0.25">
      <c r="N2401" s="15"/>
    </row>
    <row r="2402" spans="14:14" s="12" customFormat="1" x14ac:dyDescent="0.25">
      <c r="N2402" s="15"/>
    </row>
    <row r="2403" spans="14:14" s="12" customFormat="1" x14ac:dyDescent="0.25">
      <c r="N2403" s="15"/>
    </row>
    <row r="2404" spans="14:14" s="12" customFormat="1" x14ac:dyDescent="0.25">
      <c r="N2404" s="15"/>
    </row>
    <row r="2405" spans="14:14" s="12" customFormat="1" x14ac:dyDescent="0.25">
      <c r="N2405" s="15"/>
    </row>
    <row r="2406" spans="14:14" s="12" customFormat="1" x14ac:dyDescent="0.25">
      <c r="N2406" s="15"/>
    </row>
    <row r="2407" spans="14:14" s="12" customFormat="1" x14ac:dyDescent="0.25">
      <c r="N2407" s="15"/>
    </row>
    <row r="2408" spans="14:14" s="12" customFormat="1" x14ac:dyDescent="0.25">
      <c r="N2408" s="15"/>
    </row>
    <row r="2409" spans="14:14" s="12" customFormat="1" x14ac:dyDescent="0.25">
      <c r="N2409" s="15"/>
    </row>
    <row r="2410" spans="14:14" s="12" customFormat="1" x14ac:dyDescent="0.25">
      <c r="N2410" s="15"/>
    </row>
    <row r="2411" spans="14:14" s="12" customFormat="1" x14ac:dyDescent="0.25">
      <c r="N2411" s="15"/>
    </row>
    <row r="2412" spans="14:14" s="12" customFormat="1" x14ac:dyDescent="0.25">
      <c r="N2412" s="15"/>
    </row>
    <row r="2413" spans="14:14" s="12" customFormat="1" x14ac:dyDescent="0.25">
      <c r="N2413" s="15"/>
    </row>
    <row r="2414" spans="14:14" s="12" customFormat="1" x14ac:dyDescent="0.25">
      <c r="N2414" s="15"/>
    </row>
    <row r="2415" spans="14:14" s="12" customFormat="1" x14ac:dyDescent="0.25">
      <c r="N2415" s="15"/>
    </row>
    <row r="2416" spans="14:14" s="12" customFormat="1" x14ac:dyDescent="0.25">
      <c r="N2416" s="15"/>
    </row>
    <row r="2417" spans="14:14" s="12" customFormat="1" x14ac:dyDescent="0.25">
      <c r="N2417" s="15"/>
    </row>
    <row r="2418" spans="14:14" s="12" customFormat="1" x14ac:dyDescent="0.25">
      <c r="N2418" s="15"/>
    </row>
    <row r="2419" spans="14:14" s="12" customFormat="1" x14ac:dyDescent="0.25">
      <c r="N2419" s="15"/>
    </row>
    <row r="2420" spans="14:14" s="12" customFormat="1" x14ac:dyDescent="0.25">
      <c r="N2420" s="15"/>
    </row>
    <row r="2421" spans="14:14" s="12" customFormat="1" x14ac:dyDescent="0.25">
      <c r="N2421" s="15"/>
    </row>
    <row r="2422" spans="14:14" s="12" customFormat="1" x14ac:dyDescent="0.25">
      <c r="N2422" s="15"/>
    </row>
    <row r="2423" spans="14:14" s="12" customFormat="1" x14ac:dyDescent="0.25">
      <c r="N2423" s="15"/>
    </row>
    <row r="2424" spans="14:14" s="12" customFormat="1" x14ac:dyDescent="0.25">
      <c r="N2424" s="15"/>
    </row>
    <row r="2425" spans="14:14" s="12" customFormat="1" x14ac:dyDescent="0.25">
      <c r="N2425" s="15"/>
    </row>
    <row r="2426" spans="14:14" s="12" customFormat="1" x14ac:dyDescent="0.25">
      <c r="N2426" s="15"/>
    </row>
    <row r="2427" spans="14:14" s="12" customFormat="1" x14ac:dyDescent="0.25">
      <c r="N2427" s="15"/>
    </row>
    <row r="2428" spans="14:14" s="12" customFormat="1" x14ac:dyDescent="0.25">
      <c r="N2428" s="15"/>
    </row>
    <row r="2429" spans="14:14" s="12" customFormat="1" x14ac:dyDescent="0.25">
      <c r="N2429" s="15"/>
    </row>
    <row r="2430" spans="14:14" s="12" customFormat="1" x14ac:dyDescent="0.25">
      <c r="N2430" s="15"/>
    </row>
    <row r="2431" spans="14:14" s="12" customFormat="1" x14ac:dyDescent="0.25">
      <c r="N2431" s="15"/>
    </row>
    <row r="2432" spans="14:14" s="12" customFormat="1" x14ac:dyDescent="0.25">
      <c r="N2432" s="15"/>
    </row>
    <row r="2433" spans="14:14" s="12" customFormat="1" x14ac:dyDescent="0.25">
      <c r="N2433" s="15"/>
    </row>
    <row r="2434" spans="14:14" s="12" customFormat="1" x14ac:dyDescent="0.25">
      <c r="N2434" s="15"/>
    </row>
    <row r="2435" spans="14:14" s="12" customFormat="1" x14ac:dyDescent="0.25">
      <c r="N2435" s="15"/>
    </row>
    <row r="2436" spans="14:14" s="12" customFormat="1" x14ac:dyDescent="0.25">
      <c r="N2436" s="15"/>
    </row>
    <row r="2437" spans="14:14" s="12" customFormat="1" x14ac:dyDescent="0.25">
      <c r="N2437" s="15"/>
    </row>
    <row r="2438" spans="14:14" s="12" customFormat="1" x14ac:dyDescent="0.25">
      <c r="N2438" s="15"/>
    </row>
    <row r="2439" spans="14:14" s="12" customFormat="1" x14ac:dyDescent="0.25">
      <c r="N2439" s="15"/>
    </row>
    <row r="2440" spans="14:14" s="12" customFormat="1" x14ac:dyDescent="0.25">
      <c r="N2440" s="15"/>
    </row>
    <row r="2441" spans="14:14" s="12" customFormat="1" x14ac:dyDescent="0.25">
      <c r="N2441" s="15"/>
    </row>
    <row r="2442" spans="14:14" s="12" customFormat="1" x14ac:dyDescent="0.25">
      <c r="N2442" s="15"/>
    </row>
    <row r="2443" spans="14:14" s="12" customFormat="1" x14ac:dyDescent="0.25">
      <c r="N2443" s="15"/>
    </row>
    <row r="2444" spans="14:14" s="12" customFormat="1" x14ac:dyDescent="0.25">
      <c r="N2444" s="15"/>
    </row>
    <row r="2445" spans="14:14" s="12" customFormat="1" x14ac:dyDescent="0.25">
      <c r="N2445" s="15"/>
    </row>
    <row r="2446" spans="14:14" s="12" customFormat="1" x14ac:dyDescent="0.25">
      <c r="N2446" s="15"/>
    </row>
    <row r="2447" spans="14:14" s="12" customFormat="1" x14ac:dyDescent="0.25">
      <c r="N2447" s="15"/>
    </row>
    <row r="2448" spans="14:14" s="12" customFormat="1" x14ac:dyDescent="0.25">
      <c r="N2448" s="15"/>
    </row>
    <row r="2449" spans="14:14" s="12" customFormat="1" x14ac:dyDescent="0.25">
      <c r="N2449" s="15"/>
    </row>
    <row r="2450" spans="14:14" s="12" customFormat="1" x14ac:dyDescent="0.25">
      <c r="N2450" s="15"/>
    </row>
    <row r="2451" spans="14:14" s="12" customFormat="1" x14ac:dyDescent="0.25">
      <c r="N2451" s="15"/>
    </row>
    <row r="2452" spans="14:14" s="12" customFormat="1" x14ac:dyDescent="0.25">
      <c r="N2452" s="15"/>
    </row>
    <row r="2453" spans="14:14" s="12" customFormat="1" x14ac:dyDescent="0.25">
      <c r="N2453" s="15"/>
    </row>
    <row r="2454" spans="14:14" s="12" customFormat="1" x14ac:dyDescent="0.25">
      <c r="N2454" s="15"/>
    </row>
    <row r="2455" spans="14:14" s="12" customFormat="1" x14ac:dyDescent="0.25">
      <c r="N2455" s="15"/>
    </row>
    <row r="2456" spans="14:14" s="12" customFormat="1" x14ac:dyDescent="0.25">
      <c r="N2456" s="15"/>
    </row>
    <row r="2457" spans="14:14" s="12" customFormat="1" x14ac:dyDescent="0.25">
      <c r="N2457" s="15"/>
    </row>
    <row r="2458" spans="14:14" s="12" customFormat="1" x14ac:dyDescent="0.25">
      <c r="N2458" s="15"/>
    </row>
    <row r="2459" spans="14:14" s="12" customFormat="1" x14ac:dyDescent="0.25">
      <c r="N2459" s="15"/>
    </row>
    <row r="2460" spans="14:14" s="12" customFormat="1" x14ac:dyDescent="0.25">
      <c r="N2460" s="15"/>
    </row>
    <row r="2461" spans="14:14" s="12" customFormat="1" x14ac:dyDescent="0.25">
      <c r="N2461" s="15"/>
    </row>
    <row r="2462" spans="14:14" s="12" customFormat="1" x14ac:dyDescent="0.25">
      <c r="N2462" s="15"/>
    </row>
    <row r="2463" spans="14:14" s="12" customFormat="1" x14ac:dyDescent="0.25">
      <c r="N2463" s="15"/>
    </row>
    <row r="2464" spans="14:14" s="12" customFormat="1" x14ac:dyDescent="0.25">
      <c r="N2464" s="15"/>
    </row>
    <row r="2465" spans="14:14" s="12" customFormat="1" x14ac:dyDescent="0.25">
      <c r="N2465" s="15"/>
    </row>
    <row r="2466" spans="14:14" s="12" customFormat="1" x14ac:dyDescent="0.25">
      <c r="N2466" s="15"/>
    </row>
    <row r="2467" spans="14:14" s="12" customFormat="1" x14ac:dyDescent="0.25">
      <c r="N2467" s="15"/>
    </row>
    <row r="2468" spans="14:14" s="12" customFormat="1" x14ac:dyDescent="0.25">
      <c r="N2468" s="15"/>
    </row>
    <row r="2469" spans="14:14" s="12" customFormat="1" x14ac:dyDescent="0.25">
      <c r="N2469" s="15"/>
    </row>
    <row r="2470" spans="14:14" s="12" customFormat="1" x14ac:dyDescent="0.25">
      <c r="N2470" s="15"/>
    </row>
    <row r="2471" spans="14:14" s="12" customFormat="1" x14ac:dyDescent="0.25">
      <c r="N2471" s="15"/>
    </row>
    <row r="2472" spans="14:14" s="12" customFormat="1" x14ac:dyDescent="0.25">
      <c r="N2472" s="15"/>
    </row>
    <row r="2473" spans="14:14" s="12" customFormat="1" x14ac:dyDescent="0.25">
      <c r="N2473" s="15"/>
    </row>
    <row r="2474" spans="14:14" s="12" customFormat="1" x14ac:dyDescent="0.25">
      <c r="N2474" s="15"/>
    </row>
    <row r="2475" spans="14:14" s="12" customFormat="1" x14ac:dyDescent="0.25">
      <c r="N2475" s="15"/>
    </row>
    <row r="2476" spans="14:14" s="12" customFormat="1" x14ac:dyDescent="0.25">
      <c r="N2476" s="15"/>
    </row>
    <row r="2477" spans="14:14" s="12" customFormat="1" x14ac:dyDescent="0.25">
      <c r="N2477" s="15"/>
    </row>
    <row r="2478" spans="14:14" s="12" customFormat="1" x14ac:dyDescent="0.25">
      <c r="N2478" s="15"/>
    </row>
    <row r="2479" spans="14:14" s="12" customFormat="1" x14ac:dyDescent="0.25">
      <c r="N2479" s="15"/>
    </row>
    <row r="2480" spans="14:14" s="12" customFormat="1" x14ac:dyDescent="0.25">
      <c r="N2480" s="15"/>
    </row>
    <row r="2481" spans="14:14" s="12" customFormat="1" x14ac:dyDescent="0.25">
      <c r="N2481" s="15"/>
    </row>
    <row r="2482" spans="14:14" s="12" customFormat="1" x14ac:dyDescent="0.25">
      <c r="N2482" s="15"/>
    </row>
    <row r="2483" spans="14:14" s="12" customFormat="1" x14ac:dyDescent="0.25">
      <c r="N2483" s="15"/>
    </row>
    <row r="2484" spans="14:14" s="12" customFormat="1" x14ac:dyDescent="0.25">
      <c r="N2484" s="15"/>
    </row>
    <row r="2485" spans="14:14" s="12" customFormat="1" x14ac:dyDescent="0.25">
      <c r="N2485" s="15"/>
    </row>
    <row r="2486" spans="14:14" s="12" customFormat="1" x14ac:dyDescent="0.25">
      <c r="N2486" s="15"/>
    </row>
    <row r="2487" spans="14:14" s="12" customFormat="1" x14ac:dyDescent="0.25">
      <c r="N2487" s="15"/>
    </row>
    <row r="2488" spans="14:14" s="12" customFormat="1" x14ac:dyDescent="0.25">
      <c r="N2488" s="15"/>
    </row>
    <row r="2489" spans="14:14" s="12" customFormat="1" x14ac:dyDescent="0.25">
      <c r="N2489" s="15"/>
    </row>
    <row r="2490" spans="14:14" s="12" customFormat="1" x14ac:dyDescent="0.25">
      <c r="N2490" s="15"/>
    </row>
    <row r="2491" spans="14:14" s="12" customFormat="1" x14ac:dyDescent="0.25">
      <c r="N2491" s="15"/>
    </row>
    <row r="2492" spans="14:14" s="12" customFormat="1" x14ac:dyDescent="0.25">
      <c r="N2492" s="15"/>
    </row>
    <row r="2493" spans="14:14" s="12" customFormat="1" x14ac:dyDescent="0.25">
      <c r="N2493" s="15"/>
    </row>
    <row r="2494" spans="14:14" s="12" customFormat="1" x14ac:dyDescent="0.25">
      <c r="N2494" s="15"/>
    </row>
    <row r="2495" spans="14:14" s="12" customFormat="1" x14ac:dyDescent="0.25">
      <c r="N2495" s="15"/>
    </row>
    <row r="2496" spans="14:14" s="12" customFormat="1" x14ac:dyDescent="0.25">
      <c r="N2496" s="15"/>
    </row>
    <row r="2497" spans="14:14" s="12" customFormat="1" x14ac:dyDescent="0.25">
      <c r="N2497" s="15"/>
    </row>
    <row r="2498" spans="14:14" s="12" customFormat="1" x14ac:dyDescent="0.25">
      <c r="N2498" s="15"/>
    </row>
    <row r="2499" spans="14:14" s="12" customFormat="1" x14ac:dyDescent="0.25">
      <c r="N2499" s="15"/>
    </row>
    <row r="2500" spans="14:14" s="12" customFormat="1" x14ac:dyDescent="0.25">
      <c r="N2500" s="15"/>
    </row>
    <row r="2501" spans="14:14" s="12" customFormat="1" x14ac:dyDescent="0.25">
      <c r="N2501" s="15"/>
    </row>
    <row r="2502" spans="14:14" s="12" customFormat="1" x14ac:dyDescent="0.25">
      <c r="N2502" s="15"/>
    </row>
    <row r="2503" spans="14:14" s="12" customFormat="1" x14ac:dyDescent="0.25">
      <c r="N2503" s="15"/>
    </row>
    <row r="2504" spans="14:14" s="12" customFormat="1" x14ac:dyDescent="0.25">
      <c r="N2504" s="15"/>
    </row>
    <row r="2505" spans="14:14" s="12" customFormat="1" x14ac:dyDescent="0.25">
      <c r="N2505" s="15"/>
    </row>
    <row r="2506" spans="14:14" s="12" customFormat="1" x14ac:dyDescent="0.25">
      <c r="N2506" s="15"/>
    </row>
    <row r="2507" spans="14:14" s="12" customFormat="1" x14ac:dyDescent="0.25">
      <c r="N2507" s="15"/>
    </row>
    <row r="2508" spans="14:14" s="12" customFormat="1" x14ac:dyDescent="0.25">
      <c r="N2508" s="15"/>
    </row>
    <row r="2509" spans="14:14" s="12" customFormat="1" x14ac:dyDescent="0.25">
      <c r="N2509" s="15"/>
    </row>
    <row r="2510" spans="14:14" s="12" customFormat="1" x14ac:dyDescent="0.25">
      <c r="N2510" s="15"/>
    </row>
    <row r="2511" spans="14:14" s="12" customFormat="1" x14ac:dyDescent="0.25">
      <c r="N2511" s="15"/>
    </row>
    <row r="2512" spans="14:14" s="12" customFormat="1" x14ac:dyDescent="0.25">
      <c r="N2512" s="15"/>
    </row>
    <row r="2513" spans="14:14" s="12" customFormat="1" x14ac:dyDescent="0.25">
      <c r="N2513" s="15"/>
    </row>
    <row r="2514" spans="14:14" s="12" customFormat="1" x14ac:dyDescent="0.25">
      <c r="N2514" s="15"/>
    </row>
    <row r="2515" spans="14:14" s="12" customFormat="1" x14ac:dyDescent="0.25">
      <c r="N2515" s="15"/>
    </row>
    <row r="2516" spans="14:14" s="12" customFormat="1" x14ac:dyDescent="0.25">
      <c r="N2516" s="15"/>
    </row>
    <row r="2517" spans="14:14" s="12" customFormat="1" x14ac:dyDescent="0.25">
      <c r="N2517" s="15"/>
    </row>
    <row r="2518" spans="14:14" s="12" customFormat="1" x14ac:dyDescent="0.25">
      <c r="N2518" s="15"/>
    </row>
    <row r="2519" spans="14:14" s="12" customFormat="1" x14ac:dyDescent="0.25">
      <c r="N2519" s="15"/>
    </row>
    <row r="2520" spans="14:14" s="12" customFormat="1" x14ac:dyDescent="0.25">
      <c r="N2520" s="15"/>
    </row>
    <row r="2521" spans="14:14" s="12" customFormat="1" x14ac:dyDescent="0.25">
      <c r="N2521" s="15"/>
    </row>
    <row r="2522" spans="14:14" s="12" customFormat="1" x14ac:dyDescent="0.25">
      <c r="N2522" s="15"/>
    </row>
    <row r="2523" spans="14:14" s="12" customFormat="1" x14ac:dyDescent="0.25">
      <c r="N2523" s="15"/>
    </row>
    <row r="2524" spans="14:14" s="12" customFormat="1" x14ac:dyDescent="0.25">
      <c r="N2524" s="15"/>
    </row>
    <row r="2525" spans="14:14" s="12" customFormat="1" x14ac:dyDescent="0.25">
      <c r="N2525" s="15"/>
    </row>
    <row r="2526" spans="14:14" s="12" customFormat="1" x14ac:dyDescent="0.25">
      <c r="N2526" s="15"/>
    </row>
    <row r="2527" spans="14:14" s="12" customFormat="1" x14ac:dyDescent="0.25">
      <c r="N2527" s="15"/>
    </row>
    <row r="2528" spans="14:14" s="12" customFormat="1" x14ac:dyDescent="0.25">
      <c r="N2528" s="15"/>
    </row>
    <row r="2529" spans="14:14" s="12" customFormat="1" x14ac:dyDescent="0.25">
      <c r="N2529" s="15"/>
    </row>
    <row r="2530" spans="14:14" s="12" customFormat="1" x14ac:dyDescent="0.25">
      <c r="N2530" s="15"/>
    </row>
    <row r="2531" spans="14:14" s="12" customFormat="1" x14ac:dyDescent="0.25">
      <c r="N2531" s="15"/>
    </row>
    <row r="2532" spans="14:14" s="12" customFormat="1" x14ac:dyDescent="0.25">
      <c r="N2532" s="15"/>
    </row>
    <row r="2533" spans="14:14" s="12" customFormat="1" x14ac:dyDescent="0.25">
      <c r="N2533" s="15"/>
    </row>
    <row r="2534" spans="14:14" s="12" customFormat="1" x14ac:dyDescent="0.25">
      <c r="N2534" s="15"/>
    </row>
    <row r="2535" spans="14:14" s="12" customFormat="1" x14ac:dyDescent="0.25">
      <c r="N2535" s="15"/>
    </row>
    <row r="2536" spans="14:14" s="12" customFormat="1" x14ac:dyDescent="0.25">
      <c r="N2536" s="15"/>
    </row>
    <row r="2537" spans="14:14" s="12" customFormat="1" x14ac:dyDescent="0.25">
      <c r="N2537" s="15"/>
    </row>
    <row r="2538" spans="14:14" s="12" customFormat="1" x14ac:dyDescent="0.25">
      <c r="N2538" s="15"/>
    </row>
    <row r="2539" spans="14:14" s="12" customFormat="1" x14ac:dyDescent="0.25">
      <c r="N2539" s="15"/>
    </row>
    <row r="2540" spans="14:14" s="12" customFormat="1" x14ac:dyDescent="0.25">
      <c r="N2540" s="15"/>
    </row>
    <row r="2541" spans="14:14" s="12" customFormat="1" x14ac:dyDescent="0.25">
      <c r="N2541" s="15"/>
    </row>
    <row r="2542" spans="14:14" s="12" customFormat="1" x14ac:dyDescent="0.25">
      <c r="N2542" s="15"/>
    </row>
    <row r="2543" spans="14:14" s="12" customFormat="1" x14ac:dyDescent="0.25">
      <c r="N2543" s="15"/>
    </row>
    <row r="2544" spans="14:14" s="12" customFormat="1" x14ac:dyDescent="0.25">
      <c r="N2544" s="15"/>
    </row>
    <row r="2545" spans="14:14" s="12" customFormat="1" x14ac:dyDescent="0.25">
      <c r="N2545" s="15"/>
    </row>
    <row r="2546" spans="14:14" s="12" customFormat="1" x14ac:dyDescent="0.25">
      <c r="N2546" s="15"/>
    </row>
    <row r="2547" spans="14:14" s="12" customFormat="1" x14ac:dyDescent="0.25">
      <c r="N2547" s="15"/>
    </row>
    <row r="2548" spans="14:14" s="12" customFormat="1" x14ac:dyDescent="0.25">
      <c r="N2548" s="15"/>
    </row>
    <row r="2549" spans="14:14" s="12" customFormat="1" x14ac:dyDescent="0.25">
      <c r="N2549" s="15"/>
    </row>
    <row r="2550" spans="14:14" s="12" customFormat="1" x14ac:dyDescent="0.25">
      <c r="N2550" s="15"/>
    </row>
    <row r="2551" spans="14:14" s="12" customFormat="1" x14ac:dyDescent="0.25">
      <c r="N2551" s="15"/>
    </row>
    <row r="2552" spans="14:14" s="12" customFormat="1" x14ac:dyDescent="0.25">
      <c r="N2552" s="15"/>
    </row>
    <row r="2553" spans="14:14" s="12" customFormat="1" x14ac:dyDescent="0.25">
      <c r="N2553" s="15"/>
    </row>
    <row r="2554" spans="14:14" s="12" customFormat="1" x14ac:dyDescent="0.25">
      <c r="N2554" s="15"/>
    </row>
    <row r="2555" spans="14:14" s="12" customFormat="1" x14ac:dyDescent="0.25">
      <c r="N2555" s="15"/>
    </row>
    <row r="2556" spans="14:14" s="12" customFormat="1" x14ac:dyDescent="0.25">
      <c r="N2556" s="15"/>
    </row>
    <row r="2557" spans="14:14" s="12" customFormat="1" x14ac:dyDescent="0.25">
      <c r="N2557" s="15"/>
    </row>
    <row r="2558" spans="14:14" s="12" customFormat="1" x14ac:dyDescent="0.25">
      <c r="N2558" s="15"/>
    </row>
    <row r="2559" spans="14:14" s="12" customFormat="1" x14ac:dyDescent="0.25">
      <c r="N2559" s="15"/>
    </row>
    <row r="2560" spans="14:14" s="12" customFormat="1" x14ac:dyDescent="0.25">
      <c r="N2560" s="15"/>
    </row>
    <row r="2561" spans="14:14" s="12" customFormat="1" x14ac:dyDescent="0.25">
      <c r="N2561" s="15"/>
    </row>
    <row r="2562" spans="14:14" s="12" customFormat="1" x14ac:dyDescent="0.25">
      <c r="N2562" s="15"/>
    </row>
    <row r="2563" spans="14:14" s="12" customFormat="1" x14ac:dyDescent="0.25">
      <c r="N2563" s="15"/>
    </row>
    <row r="2564" spans="14:14" s="12" customFormat="1" x14ac:dyDescent="0.25">
      <c r="N2564" s="15"/>
    </row>
    <row r="2565" spans="14:14" s="12" customFormat="1" x14ac:dyDescent="0.25">
      <c r="N2565" s="15"/>
    </row>
    <row r="2566" spans="14:14" s="12" customFormat="1" x14ac:dyDescent="0.25">
      <c r="N2566" s="15"/>
    </row>
    <row r="2567" spans="14:14" s="12" customFormat="1" x14ac:dyDescent="0.25">
      <c r="N2567" s="15"/>
    </row>
    <row r="2568" spans="14:14" s="12" customFormat="1" x14ac:dyDescent="0.25">
      <c r="N2568" s="15"/>
    </row>
    <row r="2569" spans="14:14" s="12" customFormat="1" x14ac:dyDescent="0.25">
      <c r="N2569" s="15"/>
    </row>
    <row r="2570" spans="14:14" s="12" customFormat="1" x14ac:dyDescent="0.25">
      <c r="N2570" s="15"/>
    </row>
    <row r="2571" spans="14:14" s="12" customFormat="1" x14ac:dyDescent="0.25">
      <c r="N2571" s="15"/>
    </row>
    <row r="2572" spans="14:14" s="12" customFormat="1" x14ac:dyDescent="0.25">
      <c r="N2572" s="15"/>
    </row>
    <row r="2573" spans="14:14" s="12" customFormat="1" x14ac:dyDescent="0.25">
      <c r="N2573" s="15"/>
    </row>
    <row r="2574" spans="14:14" s="12" customFormat="1" x14ac:dyDescent="0.25">
      <c r="N2574" s="15"/>
    </row>
    <row r="2575" spans="14:14" s="12" customFormat="1" x14ac:dyDescent="0.25">
      <c r="N2575" s="15"/>
    </row>
    <row r="2576" spans="14:14" s="12" customFormat="1" x14ac:dyDescent="0.25">
      <c r="N2576" s="15"/>
    </row>
    <row r="2577" spans="14:14" s="12" customFormat="1" x14ac:dyDescent="0.25">
      <c r="N2577" s="15"/>
    </row>
    <row r="2578" spans="14:14" s="12" customFormat="1" x14ac:dyDescent="0.25">
      <c r="N2578" s="15"/>
    </row>
    <row r="2579" spans="14:14" s="12" customFormat="1" x14ac:dyDescent="0.25">
      <c r="N2579" s="15"/>
    </row>
    <row r="2580" spans="14:14" s="12" customFormat="1" x14ac:dyDescent="0.25">
      <c r="N2580" s="15"/>
    </row>
    <row r="2581" spans="14:14" s="12" customFormat="1" x14ac:dyDescent="0.25">
      <c r="N2581" s="15"/>
    </row>
    <row r="2582" spans="14:14" s="12" customFormat="1" x14ac:dyDescent="0.25">
      <c r="N2582" s="15"/>
    </row>
    <row r="2583" spans="14:14" s="12" customFormat="1" x14ac:dyDescent="0.25">
      <c r="N2583" s="15"/>
    </row>
    <row r="2584" spans="14:14" s="12" customFormat="1" x14ac:dyDescent="0.25">
      <c r="N2584" s="15"/>
    </row>
    <row r="2585" spans="14:14" s="12" customFormat="1" x14ac:dyDescent="0.25">
      <c r="N2585" s="15"/>
    </row>
    <row r="2586" spans="14:14" s="12" customFormat="1" x14ac:dyDescent="0.25">
      <c r="N2586" s="15"/>
    </row>
    <row r="2587" spans="14:14" s="12" customFormat="1" x14ac:dyDescent="0.25">
      <c r="N2587" s="15"/>
    </row>
    <row r="2588" spans="14:14" s="12" customFormat="1" x14ac:dyDescent="0.25">
      <c r="N2588" s="15"/>
    </row>
    <row r="2589" spans="14:14" s="12" customFormat="1" x14ac:dyDescent="0.25">
      <c r="N2589" s="15"/>
    </row>
    <row r="2590" spans="14:14" s="12" customFormat="1" x14ac:dyDescent="0.25">
      <c r="N2590" s="15"/>
    </row>
    <row r="2591" spans="14:14" s="12" customFormat="1" x14ac:dyDescent="0.25">
      <c r="N2591" s="15"/>
    </row>
    <row r="2592" spans="14:14" s="12" customFormat="1" x14ac:dyDescent="0.25">
      <c r="N2592" s="15"/>
    </row>
    <row r="2593" spans="14:14" s="12" customFormat="1" x14ac:dyDescent="0.25">
      <c r="N2593" s="15"/>
    </row>
    <row r="2594" spans="14:14" s="12" customFormat="1" x14ac:dyDescent="0.25">
      <c r="N2594" s="15"/>
    </row>
    <row r="2595" spans="14:14" s="12" customFormat="1" x14ac:dyDescent="0.25">
      <c r="N2595" s="15"/>
    </row>
    <row r="2596" spans="14:14" s="12" customFormat="1" x14ac:dyDescent="0.25">
      <c r="N2596" s="15"/>
    </row>
    <row r="2597" spans="14:14" s="12" customFormat="1" x14ac:dyDescent="0.25">
      <c r="N2597" s="15"/>
    </row>
    <row r="2598" spans="14:14" s="12" customFormat="1" x14ac:dyDescent="0.25">
      <c r="N2598" s="15"/>
    </row>
    <row r="2599" spans="14:14" s="12" customFormat="1" x14ac:dyDescent="0.25">
      <c r="N2599" s="15"/>
    </row>
    <row r="2600" spans="14:14" s="12" customFormat="1" x14ac:dyDescent="0.25">
      <c r="N2600" s="15"/>
    </row>
    <row r="2601" spans="14:14" s="12" customFormat="1" x14ac:dyDescent="0.25">
      <c r="N2601" s="15"/>
    </row>
    <row r="2602" spans="14:14" s="12" customFormat="1" x14ac:dyDescent="0.25">
      <c r="N2602" s="15"/>
    </row>
    <row r="2603" spans="14:14" s="12" customFormat="1" x14ac:dyDescent="0.25">
      <c r="N2603" s="15"/>
    </row>
    <row r="2604" spans="14:14" s="12" customFormat="1" x14ac:dyDescent="0.25">
      <c r="N2604" s="15"/>
    </row>
    <row r="2605" spans="14:14" s="12" customFormat="1" x14ac:dyDescent="0.25">
      <c r="N2605" s="15"/>
    </row>
    <row r="2606" spans="14:14" s="12" customFormat="1" x14ac:dyDescent="0.25">
      <c r="N2606" s="15"/>
    </row>
    <row r="2607" spans="14:14" s="12" customFormat="1" x14ac:dyDescent="0.25">
      <c r="N2607" s="15"/>
    </row>
    <row r="2608" spans="14:14" s="12" customFormat="1" x14ac:dyDescent="0.25">
      <c r="N2608" s="15"/>
    </row>
    <row r="2609" spans="14:14" s="12" customFormat="1" x14ac:dyDescent="0.25">
      <c r="N2609" s="15"/>
    </row>
    <row r="2610" spans="14:14" s="12" customFormat="1" x14ac:dyDescent="0.25">
      <c r="N2610" s="15"/>
    </row>
    <row r="2611" spans="14:14" s="12" customFormat="1" x14ac:dyDescent="0.25">
      <c r="N2611" s="15"/>
    </row>
    <row r="2612" spans="14:14" s="12" customFormat="1" x14ac:dyDescent="0.25">
      <c r="N2612" s="15"/>
    </row>
    <row r="2613" spans="14:14" s="12" customFormat="1" x14ac:dyDescent="0.25">
      <c r="N2613" s="15"/>
    </row>
    <row r="2614" spans="14:14" s="12" customFormat="1" x14ac:dyDescent="0.25">
      <c r="N2614" s="15"/>
    </row>
    <row r="2615" spans="14:14" s="12" customFormat="1" x14ac:dyDescent="0.25">
      <c r="N2615" s="15"/>
    </row>
    <row r="2616" spans="14:14" s="12" customFormat="1" x14ac:dyDescent="0.25">
      <c r="N2616" s="15"/>
    </row>
    <row r="2617" spans="14:14" s="12" customFormat="1" x14ac:dyDescent="0.25">
      <c r="N2617" s="15"/>
    </row>
    <row r="2618" spans="14:14" s="12" customFormat="1" x14ac:dyDescent="0.25">
      <c r="N2618" s="15"/>
    </row>
    <row r="2619" spans="14:14" s="12" customFormat="1" x14ac:dyDescent="0.25">
      <c r="N2619" s="15"/>
    </row>
    <row r="2620" spans="14:14" s="12" customFormat="1" x14ac:dyDescent="0.25">
      <c r="N2620" s="15"/>
    </row>
    <row r="2621" spans="14:14" s="12" customFormat="1" x14ac:dyDescent="0.25">
      <c r="N2621" s="15"/>
    </row>
    <row r="2622" spans="14:14" s="12" customFormat="1" x14ac:dyDescent="0.25">
      <c r="N2622" s="15"/>
    </row>
    <row r="2623" spans="14:14" s="12" customFormat="1" x14ac:dyDescent="0.25">
      <c r="N2623" s="15"/>
    </row>
    <row r="2624" spans="14:14" s="12" customFormat="1" x14ac:dyDescent="0.25">
      <c r="N2624" s="15"/>
    </row>
    <row r="2625" spans="14:14" s="12" customFormat="1" x14ac:dyDescent="0.25">
      <c r="N2625" s="15"/>
    </row>
    <row r="2626" spans="14:14" s="12" customFormat="1" x14ac:dyDescent="0.25">
      <c r="N2626" s="15"/>
    </row>
    <row r="2627" spans="14:14" s="12" customFormat="1" x14ac:dyDescent="0.25">
      <c r="N2627" s="15"/>
    </row>
    <row r="2628" spans="14:14" s="12" customFormat="1" x14ac:dyDescent="0.25">
      <c r="N2628" s="15"/>
    </row>
    <row r="2629" spans="14:14" s="12" customFormat="1" x14ac:dyDescent="0.25">
      <c r="N2629" s="15"/>
    </row>
    <row r="2630" spans="14:14" s="12" customFormat="1" x14ac:dyDescent="0.25">
      <c r="N2630" s="15"/>
    </row>
    <row r="2631" spans="14:14" s="12" customFormat="1" x14ac:dyDescent="0.25">
      <c r="N2631" s="15"/>
    </row>
    <row r="2632" spans="14:14" s="12" customFormat="1" x14ac:dyDescent="0.25">
      <c r="N2632" s="15"/>
    </row>
    <row r="2633" spans="14:14" s="12" customFormat="1" x14ac:dyDescent="0.25">
      <c r="N2633" s="15"/>
    </row>
    <row r="2634" spans="14:14" s="12" customFormat="1" x14ac:dyDescent="0.25">
      <c r="N2634" s="15"/>
    </row>
    <row r="2635" spans="14:14" s="12" customFormat="1" x14ac:dyDescent="0.25">
      <c r="N2635" s="15"/>
    </row>
    <row r="2636" spans="14:14" s="12" customFormat="1" x14ac:dyDescent="0.25">
      <c r="N2636" s="15"/>
    </row>
    <row r="2637" spans="14:14" s="12" customFormat="1" x14ac:dyDescent="0.25">
      <c r="N2637" s="15"/>
    </row>
    <row r="2638" spans="14:14" s="12" customFormat="1" x14ac:dyDescent="0.25">
      <c r="N2638" s="15"/>
    </row>
    <row r="2639" spans="14:14" s="12" customFormat="1" x14ac:dyDescent="0.25">
      <c r="N2639" s="15"/>
    </row>
    <row r="2640" spans="14:14" s="12" customFormat="1" x14ac:dyDescent="0.25">
      <c r="N2640" s="15"/>
    </row>
    <row r="2641" spans="14:14" s="12" customFormat="1" x14ac:dyDescent="0.25">
      <c r="N2641" s="15"/>
    </row>
    <row r="2642" spans="14:14" s="12" customFormat="1" x14ac:dyDescent="0.25">
      <c r="N2642" s="15"/>
    </row>
    <row r="2643" spans="14:14" s="12" customFormat="1" x14ac:dyDescent="0.25">
      <c r="N2643" s="15"/>
    </row>
    <row r="2644" spans="14:14" s="12" customFormat="1" x14ac:dyDescent="0.25">
      <c r="N2644" s="15"/>
    </row>
    <row r="2645" spans="14:14" s="12" customFormat="1" x14ac:dyDescent="0.25">
      <c r="N2645" s="15"/>
    </row>
    <row r="2646" spans="14:14" s="12" customFormat="1" x14ac:dyDescent="0.25">
      <c r="N2646" s="15"/>
    </row>
    <row r="2647" spans="14:14" s="12" customFormat="1" x14ac:dyDescent="0.25">
      <c r="N2647" s="15"/>
    </row>
    <row r="2648" spans="14:14" s="12" customFormat="1" x14ac:dyDescent="0.25">
      <c r="N2648" s="15"/>
    </row>
    <row r="2649" spans="14:14" s="12" customFormat="1" x14ac:dyDescent="0.25">
      <c r="N2649" s="15"/>
    </row>
    <row r="2650" spans="14:14" s="12" customFormat="1" x14ac:dyDescent="0.25">
      <c r="N2650" s="15"/>
    </row>
    <row r="2651" spans="14:14" s="12" customFormat="1" x14ac:dyDescent="0.25">
      <c r="N2651" s="15"/>
    </row>
    <row r="2652" spans="14:14" s="12" customFormat="1" x14ac:dyDescent="0.25">
      <c r="N2652" s="15"/>
    </row>
    <row r="2653" spans="14:14" s="12" customFormat="1" x14ac:dyDescent="0.25">
      <c r="N2653" s="15"/>
    </row>
    <row r="2654" spans="14:14" s="12" customFormat="1" x14ac:dyDescent="0.25">
      <c r="N2654" s="15"/>
    </row>
    <row r="2655" spans="14:14" s="12" customFormat="1" x14ac:dyDescent="0.25">
      <c r="N2655" s="15"/>
    </row>
    <row r="2656" spans="14:14" s="12" customFormat="1" x14ac:dyDescent="0.25">
      <c r="N2656" s="15"/>
    </row>
    <row r="2657" spans="14:14" s="12" customFormat="1" x14ac:dyDescent="0.25">
      <c r="N2657" s="15"/>
    </row>
    <row r="2658" spans="14:14" s="12" customFormat="1" x14ac:dyDescent="0.25">
      <c r="N2658" s="15"/>
    </row>
    <row r="2659" spans="14:14" s="12" customFormat="1" x14ac:dyDescent="0.25">
      <c r="N2659" s="15"/>
    </row>
    <row r="2660" spans="14:14" s="12" customFormat="1" x14ac:dyDescent="0.25">
      <c r="N2660" s="15"/>
    </row>
    <row r="2661" spans="14:14" s="12" customFormat="1" x14ac:dyDescent="0.25">
      <c r="N2661" s="15"/>
    </row>
    <row r="2662" spans="14:14" s="12" customFormat="1" x14ac:dyDescent="0.25">
      <c r="N2662" s="15"/>
    </row>
    <row r="2663" spans="14:14" s="12" customFormat="1" x14ac:dyDescent="0.25">
      <c r="N2663" s="15"/>
    </row>
    <row r="2664" spans="14:14" s="12" customFormat="1" x14ac:dyDescent="0.25">
      <c r="N2664" s="15"/>
    </row>
    <row r="2665" spans="14:14" s="12" customFormat="1" x14ac:dyDescent="0.25">
      <c r="N2665" s="15"/>
    </row>
    <row r="2666" spans="14:14" s="12" customFormat="1" x14ac:dyDescent="0.25">
      <c r="N2666" s="15"/>
    </row>
    <row r="2667" spans="14:14" s="12" customFormat="1" x14ac:dyDescent="0.25">
      <c r="N2667" s="15"/>
    </row>
    <row r="2668" spans="14:14" s="12" customFormat="1" x14ac:dyDescent="0.25">
      <c r="N2668" s="15"/>
    </row>
    <row r="2669" spans="14:14" s="12" customFormat="1" x14ac:dyDescent="0.25">
      <c r="N2669" s="15"/>
    </row>
    <row r="2670" spans="14:14" s="12" customFormat="1" x14ac:dyDescent="0.25">
      <c r="N2670" s="15"/>
    </row>
    <row r="2671" spans="14:14" s="12" customFormat="1" x14ac:dyDescent="0.25">
      <c r="N2671" s="15"/>
    </row>
    <row r="2672" spans="14:14" s="12" customFormat="1" x14ac:dyDescent="0.25">
      <c r="N2672" s="15"/>
    </row>
    <row r="2673" spans="14:14" s="12" customFormat="1" x14ac:dyDescent="0.25">
      <c r="N2673" s="15"/>
    </row>
    <row r="2674" spans="14:14" s="12" customFormat="1" x14ac:dyDescent="0.25">
      <c r="N2674" s="15"/>
    </row>
    <row r="2675" spans="14:14" s="12" customFormat="1" x14ac:dyDescent="0.25">
      <c r="N2675" s="15"/>
    </row>
    <row r="2676" spans="14:14" s="12" customFormat="1" x14ac:dyDescent="0.25">
      <c r="N2676" s="15"/>
    </row>
    <row r="2677" spans="14:14" s="12" customFormat="1" x14ac:dyDescent="0.25">
      <c r="N2677" s="15"/>
    </row>
    <row r="2678" spans="14:14" s="12" customFormat="1" x14ac:dyDescent="0.25">
      <c r="N2678" s="15"/>
    </row>
    <row r="2679" spans="14:14" s="12" customFormat="1" x14ac:dyDescent="0.25">
      <c r="N2679" s="15"/>
    </row>
    <row r="2680" spans="14:14" s="12" customFormat="1" x14ac:dyDescent="0.25">
      <c r="N2680" s="15"/>
    </row>
    <row r="2681" spans="14:14" s="12" customFormat="1" x14ac:dyDescent="0.25">
      <c r="N2681" s="15"/>
    </row>
    <row r="2682" spans="14:14" s="12" customFormat="1" x14ac:dyDescent="0.25">
      <c r="N2682" s="15"/>
    </row>
    <row r="2683" spans="14:14" s="12" customFormat="1" x14ac:dyDescent="0.25">
      <c r="N2683" s="15"/>
    </row>
    <row r="2684" spans="14:14" s="12" customFormat="1" x14ac:dyDescent="0.25">
      <c r="N2684" s="15"/>
    </row>
    <row r="2685" spans="14:14" s="12" customFormat="1" x14ac:dyDescent="0.25">
      <c r="N2685" s="15"/>
    </row>
    <row r="2686" spans="14:14" s="12" customFormat="1" x14ac:dyDescent="0.25">
      <c r="N2686" s="15"/>
    </row>
    <row r="2687" spans="14:14" s="12" customFormat="1" x14ac:dyDescent="0.25">
      <c r="N2687" s="15"/>
    </row>
    <row r="2688" spans="14:14" s="12" customFormat="1" x14ac:dyDescent="0.25">
      <c r="N2688" s="15"/>
    </row>
    <row r="2689" spans="14:14" s="12" customFormat="1" x14ac:dyDescent="0.25">
      <c r="N2689" s="15"/>
    </row>
    <row r="2690" spans="14:14" s="12" customFormat="1" x14ac:dyDescent="0.25">
      <c r="N2690" s="15"/>
    </row>
    <row r="2691" spans="14:14" s="12" customFormat="1" x14ac:dyDescent="0.25">
      <c r="N2691" s="15"/>
    </row>
    <row r="2692" spans="14:14" s="12" customFormat="1" x14ac:dyDescent="0.25">
      <c r="N2692" s="15"/>
    </row>
    <row r="2693" spans="14:14" s="12" customFormat="1" x14ac:dyDescent="0.25">
      <c r="N2693" s="15"/>
    </row>
    <row r="2694" spans="14:14" s="12" customFormat="1" x14ac:dyDescent="0.25">
      <c r="N2694" s="15"/>
    </row>
    <row r="2695" spans="14:14" s="12" customFormat="1" x14ac:dyDescent="0.25">
      <c r="N2695" s="15"/>
    </row>
    <row r="2696" spans="14:14" s="12" customFormat="1" x14ac:dyDescent="0.25">
      <c r="N2696" s="15"/>
    </row>
    <row r="2697" spans="14:14" s="12" customFormat="1" x14ac:dyDescent="0.25">
      <c r="N2697" s="15"/>
    </row>
    <row r="2698" spans="14:14" s="12" customFormat="1" x14ac:dyDescent="0.25">
      <c r="N2698" s="15"/>
    </row>
    <row r="2699" spans="14:14" s="12" customFormat="1" x14ac:dyDescent="0.25">
      <c r="N2699" s="15"/>
    </row>
    <row r="2700" spans="14:14" s="12" customFormat="1" x14ac:dyDescent="0.25">
      <c r="N2700" s="15"/>
    </row>
    <row r="2701" spans="14:14" s="12" customFormat="1" x14ac:dyDescent="0.25">
      <c r="N2701" s="15"/>
    </row>
    <row r="2702" spans="14:14" s="12" customFormat="1" x14ac:dyDescent="0.25">
      <c r="N2702" s="15"/>
    </row>
    <row r="2703" spans="14:14" s="12" customFormat="1" x14ac:dyDescent="0.25">
      <c r="N2703" s="15"/>
    </row>
    <row r="2704" spans="14:14" s="12" customFormat="1" x14ac:dyDescent="0.25">
      <c r="N2704" s="15"/>
    </row>
    <row r="2705" spans="14:14" s="12" customFormat="1" x14ac:dyDescent="0.25">
      <c r="N2705" s="15"/>
    </row>
    <row r="2706" spans="14:14" s="12" customFormat="1" x14ac:dyDescent="0.25">
      <c r="N2706" s="15"/>
    </row>
    <row r="2707" spans="14:14" s="12" customFormat="1" x14ac:dyDescent="0.25">
      <c r="N2707" s="15"/>
    </row>
    <row r="2708" spans="14:14" s="12" customFormat="1" x14ac:dyDescent="0.25">
      <c r="N2708" s="15"/>
    </row>
    <row r="2709" spans="14:14" s="12" customFormat="1" x14ac:dyDescent="0.25">
      <c r="N2709" s="15"/>
    </row>
    <row r="2710" spans="14:14" s="12" customFormat="1" x14ac:dyDescent="0.25">
      <c r="N2710" s="15"/>
    </row>
    <row r="2711" spans="14:14" s="12" customFormat="1" x14ac:dyDescent="0.25">
      <c r="N2711" s="15"/>
    </row>
    <row r="2712" spans="14:14" s="12" customFormat="1" x14ac:dyDescent="0.25">
      <c r="N2712" s="15"/>
    </row>
    <row r="2713" spans="14:14" s="12" customFormat="1" x14ac:dyDescent="0.25">
      <c r="N2713" s="15"/>
    </row>
    <row r="2714" spans="14:14" s="12" customFormat="1" x14ac:dyDescent="0.25">
      <c r="N2714" s="15"/>
    </row>
    <row r="2715" spans="14:14" s="12" customFormat="1" x14ac:dyDescent="0.25">
      <c r="N2715" s="15"/>
    </row>
    <row r="2716" spans="14:14" s="12" customFormat="1" x14ac:dyDescent="0.25">
      <c r="N2716" s="15"/>
    </row>
    <row r="2717" spans="14:14" s="12" customFormat="1" x14ac:dyDescent="0.25">
      <c r="N2717" s="15"/>
    </row>
    <row r="2718" spans="14:14" s="12" customFormat="1" x14ac:dyDescent="0.25">
      <c r="N2718" s="15"/>
    </row>
    <row r="2719" spans="14:14" s="12" customFormat="1" x14ac:dyDescent="0.25">
      <c r="N2719" s="15"/>
    </row>
    <row r="2720" spans="14:14" s="12" customFormat="1" x14ac:dyDescent="0.25">
      <c r="N2720" s="15"/>
    </row>
    <row r="2721" spans="14:14" s="12" customFormat="1" x14ac:dyDescent="0.25">
      <c r="N2721" s="15"/>
    </row>
    <row r="2722" spans="14:14" s="12" customFormat="1" x14ac:dyDescent="0.25">
      <c r="N2722" s="15"/>
    </row>
    <row r="2723" spans="14:14" s="12" customFormat="1" x14ac:dyDescent="0.25">
      <c r="N2723" s="15"/>
    </row>
    <row r="2724" spans="14:14" s="12" customFormat="1" x14ac:dyDescent="0.25">
      <c r="N2724" s="15"/>
    </row>
    <row r="2725" spans="14:14" s="12" customFormat="1" x14ac:dyDescent="0.25">
      <c r="N2725" s="15"/>
    </row>
    <row r="2726" spans="14:14" s="12" customFormat="1" x14ac:dyDescent="0.25">
      <c r="N2726" s="15"/>
    </row>
    <row r="2727" spans="14:14" s="12" customFormat="1" x14ac:dyDescent="0.25">
      <c r="N2727" s="15"/>
    </row>
    <row r="2728" spans="14:14" s="12" customFormat="1" x14ac:dyDescent="0.25">
      <c r="N2728" s="15"/>
    </row>
    <row r="2729" spans="14:14" s="12" customFormat="1" x14ac:dyDescent="0.25">
      <c r="N2729" s="15"/>
    </row>
    <row r="2730" spans="14:14" s="12" customFormat="1" x14ac:dyDescent="0.25">
      <c r="N2730" s="15"/>
    </row>
    <row r="2731" spans="14:14" s="12" customFormat="1" x14ac:dyDescent="0.25">
      <c r="N2731" s="15"/>
    </row>
    <row r="2732" spans="14:14" s="12" customFormat="1" x14ac:dyDescent="0.25">
      <c r="N2732" s="15"/>
    </row>
    <row r="2733" spans="14:14" s="12" customFormat="1" x14ac:dyDescent="0.25">
      <c r="N2733" s="15"/>
    </row>
    <row r="2734" spans="14:14" s="12" customFormat="1" x14ac:dyDescent="0.25">
      <c r="N2734" s="15"/>
    </row>
    <row r="2735" spans="14:14" s="12" customFormat="1" x14ac:dyDescent="0.25">
      <c r="N2735" s="15"/>
    </row>
    <row r="2736" spans="14:14" s="12" customFormat="1" x14ac:dyDescent="0.25">
      <c r="N2736" s="15"/>
    </row>
    <row r="2737" spans="14:14" s="12" customFormat="1" x14ac:dyDescent="0.25">
      <c r="N2737" s="15"/>
    </row>
    <row r="2738" spans="14:14" s="12" customFormat="1" x14ac:dyDescent="0.25">
      <c r="N2738" s="15"/>
    </row>
    <row r="2739" spans="14:14" s="12" customFormat="1" x14ac:dyDescent="0.25">
      <c r="N2739" s="15"/>
    </row>
    <row r="2740" spans="14:14" s="12" customFormat="1" x14ac:dyDescent="0.25">
      <c r="N2740" s="15"/>
    </row>
    <row r="2741" spans="14:14" s="12" customFormat="1" x14ac:dyDescent="0.25">
      <c r="N2741" s="15"/>
    </row>
    <row r="2742" spans="14:14" s="12" customFormat="1" x14ac:dyDescent="0.25">
      <c r="N2742" s="15"/>
    </row>
    <row r="2743" spans="14:14" s="12" customFormat="1" x14ac:dyDescent="0.25">
      <c r="N2743" s="15"/>
    </row>
    <row r="2744" spans="14:14" s="12" customFormat="1" x14ac:dyDescent="0.25">
      <c r="N2744" s="15"/>
    </row>
    <row r="2745" spans="14:14" s="12" customFormat="1" x14ac:dyDescent="0.25">
      <c r="N2745" s="15"/>
    </row>
    <row r="2746" spans="14:14" s="12" customFormat="1" x14ac:dyDescent="0.25">
      <c r="N2746" s="15"/>
    </row>
    <row r="2747" spans="14:14" s="12" customFormat="1" x14ac:dyDescent="0.25">
      <c r="N2747" s="15"/>
    </row>
    <row r="2748" spans="14:14" s="12" customFormat="1" x14ac:dyDescent="0.25">
      <c r="N2748" s="15"/>
    </row>
    <row r="2749" spans="14:14" s="12" customFormat="1" x14ac:dyDescent="0.25">
      <c r="N2749" s="15"/>
    </row>
    <row r="2750" spans="14:14" s="12" customFormat="1" x14ac:dyDescent="0.25">
      <c r="N2750" s="15"/>
    </row>
    <row r="2751" spans="14:14" s="12" customFormat="1" x14ac:dyDescent="0.25">
      <c r="N2751" s="15"/>
    </row>
    <row r="2752" spans="14:14" s="12" customFormat="1" x14ac:dyDescent="0.25">
      <c r="N2752" s="15"/>
    </row>
    <row r="2753" spans="14:14" s="12" customFormat="1" x14ac:dyDescent="0.25">
      <c r="N2753" s="15"/>
    </row>
    <row r="2754" spans="14:14" s="12" customFormat="1" x14ac:dyDescent="0.25">
      <c r="N2754" s="15"/>
    </row>
    <row r="2755" spans="14:14" s="12" customFormat="1" x14ac:dyDescent="0.25">
      <c r="N2755" s="15"/>
    </row>
    <row r="2756" spans="14:14" s="12" customFormat="1" x14ac:dyDescent="0.25">
      <c r="N2756" s="15"/>
    </row>
    <row r="2757" spans="14:14" s="12" customFormat="1" x14ac:dyDescent="0.25">
      <c r="N2757" s="15"/>
    </row>
    <row r="2758" spans="14:14" s="12" customFormat="1" x14ac:dyDescent="0.25">
      <c r="N2758" s="15"/>
    </row>
    <row r="2759" spans="14:14" s="12" customFormat="1" x14ac:dyDescent="0.25">
      <c r="N2759" s="15"/>
    </row>
    <row r="2760" spans="14:14" s="12" customFormat="1" x14ac:dyDescent="0.25">
      <c r="N2760" s="15"/>
    </row>
    <row r="2761" spans="14:14" s="12" customFormat="1" x14ac:dyDescent="0.25">
      <c r="N2761" s="15"/>
    </row>
    <row r="2762" spans="14:14" s="12" customFormat="1" x14ac:dyDescent="0.25">
      <c r="N2762" s="15"/>
    </row>
    <row r="2763" spans="14:14" s="12" customFormat="1" x14ac:dyDescent="0.25">
      <c r="N2763" s="15"/>
    </row>
    <row r="2764" spans="14:14" s="12" customFormat="1" x14ac:dyDescent="0.25">
      <c r="N2764" s="15"/>
    </row>
    <row r="2765" spans="14:14" s="12" customFormat="1" x14ac:dyDescent="0.25">
      <c r="N2765" s="15"/>
    </row>
    <row r="2766" spans="14:14" s="12" customFormat="1" x14ac:dyDescent="0.25">
      <c r="N2766" s="15"/>
    </row>
    <row r="2767" spans="14:14" s="12" customFormat="1" x14ac:dyDescent="0.25">
      <c r="N2767" s="15"/>
    </row>
    <row r="2768" spans="14:14" s="12" customFormat="1" x14ac:dyDescent="0.25">
      <c r="N2768" s="15"/>
    </row>
    <row r="2769" spans="14:14" s="12" customFormat="1" x14ac:dyDescent="0.25">
      <c r="N2769" s="15"/>
    </row>
    <row r="2770" spans="14:14" s="12" customFormat="1" x14ac:dyDescent="0.25">
      <c r="N2770" s="15"/>
    </row>
    <row r="2771" spans="14:14" s="12" customFormat="1" x14ac:dyDescent="0.25">
      <c r="N2771" s="15"/>
    </row>
    <row r="2772" spans="14:14" s="12" customFormat="1" x14ac:dyDescent="0.25">
      <c r="N2772" s="15"/>
    </row>
    <row r="2773" spans="14:14" s="12" customFormat="1" x14ac:dyDescent="0.25">
      <c r="N2773" s="15"/>
    </row>
    <row r="2774" spans="14:14" s="12" customFormat="1" x14ac:dyDescent="0.25">
      <c r="N2774" s="15"/>
    </row>
    <row r="2775" spans="14:14" s="12" customFormat="1" x14ac:dyDescent="0.25">
      <c r="N2775" s="15"/>
    </row>
    <row r="2776" spans="14:14" s="12" customFormat="1" x14ac:dyDescent="0.25">
      <c r="N2776" s="15"/>
    </row>
    <row r="2777" spans="14:14" s="12" customFormat="1" x14ac:dyDescent="0.25">
      <c r="N2777" s="15"/>
    </row>
    <row r="2778" spans="14:14" s="12" customFormat="1" x14ac:dyDescent="0.25">
      <c r="N2778" s="15"/>
    </row>
    <row r="2779" spans="14:14" s="12" customFormat="1" x14ac:dyDescent="0.25">
      <c r="N2779" s="15"/>
    </row>
    <row r="2780" spans="14:14" s="12" customFormat="1" x14ac:dyDescent="0.25">
      <c r="N2780" s="15"/>
    </row>
    <row r="2781" spans="14:14" s="12" customFormat="1" x14ac:dyDescent="0.25">
      <c r="N2781" s="15"/>
    </row>
    <row r="2782" spans="14:14" s="12" customFormat="1" x14ac:dyDescent="0.25">
      <c r="N2782" s="15"/>
    </row>
    <row r="2783" spans="14:14" s="12" customFormat="1" x14ac:dyDescent="0.25">
      <c r="N2783" s="15"/>
    </row>
    <row r="2784" spans="14:14" s="12" customFormat="1" x14ac:dyDescent="0.25">
      <c r="N2784" s="15"/>
    </row>
    <row r="2785" spans="14:14" s="12" customFormat="1" x14ac:dyDescent="0.25">
      <c r="N2785" s="15"/>
    </row>
    <row r="2786" spans="14:14" s="12" customFormat="1" x14ac:dyDescent="0.25">
      <c r="N2786" s="15"/>
    </row>
    <row r="2787" spans="14:14" s="12" customFormat="1" x14ac:dyDescent="0.25">
      <c r="N2787" s="15"/>
    </row>
    <row r="2788" spans="14:14" s="12" customFormat="1" x14ac:dyDescent="0.25">
      <c r="N2788" s="15"/>
    </row>
    <row r="2789" spans="14:14" s="12" customFormat="1" x14ac:dyDescent="0.25">
      <c r="N2789" s="15"/>
    </row>
    <row r="2790" spans="14:14" s="12" customFormat="1" x14ac:dyDescent="0.25">
      <c r="N2790" s="15"/>
    </row>
    <row r="2791" spans="14:14" s="12" customFormat="1" x14ac:dyDescent="0.25">
      <c r="N2791" s="15"/>
    </row>
    <row r="2792" spans="14:14" s="12" customFormat="1" x14ac:dyDescent="0.25">
      <c r="N2792" s="15"/>
    </row>
    <row r="2793" spans="14:14" s="12" customFormat="1" x14ac:dyDescent="0.25">
      <c r="N2793" s="15"/>
    </row>
    <row r="2794" spans="14:14" s="12" customFormat="1" x14ac:dyDescent="0.25">
      <c r="N2794" s="15"/>
    </row>
    <row r="2795" spans="14:14" s="12" customFormat="1" x14ac:dyDescent="0.25">
      <c r="N2795" s="15"/>
    </row>
    <row r="2796" spans="14:14" s="12" customFormat="1" x14ac:dyDescent="0.25">
      <c r="N2796" s="15"/>
    </row>
    <row r="2797" spans="14:14" s="12" customFormat="1" x14ac:dyDescent="0.25">
      <c r="N2797" s="15"/>
    </row>
    <row r="2798" spans="14:14" s="12" customFormat="1" x14ac:dyDescent="0.25">
      <c r="N2798" s="15"/>
    </row>
    <row r="2799" spans="14:14" s="12" customFormat="1" x14ac:dyDescent="0.25">
      <c r="N2799" s="15"/>
    </row>
    <row r="2800" spans="14:14" s="12" customFormat="1" x14ac:dyDescent="0.25">
      <c r="N2800" s="15"/>
    </row>
    <row r="2801" spans="14:14" s="12" customFormat="1" x14ac:dyDescent="0.25">
      <c r="N2801" s="15"/>
    </row>
    <row r="2802" spans="14:14" s="12" customFormat="1" x14ac:dyDescent="0.25">
      <c r="N2802" s="15"/>
    </row>
    <row r="2803" spans="14:14" s="12" customFormat="1" x14ac:dyDescent="0.25">
      <c r="N2803" s="15"/>
    </row>
    <row r="2804" spans="14:14" s="12" customFormat="1" x14ac:dyDescent="0.25">
      <c r="N2804" s="15"/>
    </row>
    <row r="2805" spans="14:14" s="12" customFormat="1" x14ac:dyDescent="0.25">
      <c r="N2805" s="15"/>
    </row>
    <row r="2806" spans="14:14" s="12" customFormat="1" x14ac:dyDescent="0.25">
      <c r="N2806" s="15"/>
    </row>
    <row r="2807" spans="14:14" s="12" customFormat="1" x14ac:dyDescent="0.25">
      <c r="N2807" s="15"/>
    </row>
    <row r="2808" spans="14:14" s="12" customFormat="1" x14ac:dyDescent="0.25">
      <c r="N2808" s="15"/>
    </row>
    <row r="2809" spans="14:14" s="12" customFormat="1" x14ac:dyDescent="0.25">
      <c r="N2809" s="15"/>
    </row>
    <row r="2810" spans="14:14" s="12" customFormat="1" x14ac:dyDescent="0.25">
      <c r="N2810" s="15"/>
    </row>
    <row r="2811" spans="14:14" s="12" customFormat="1" x14ac:dyDescent="0.25">
      <c r="N2811" s="15"/>
    </row>
    <row r="2812" spans="14:14" s="12" customFormat="1" x14ac:dyDescent="0.25">
      <c r="N2812" s="15"/>
    </row>
    <row r="2813" spans="14:14" s="12" customFormat="1" x14ac:dyDescent="0.25">
      <c r="N2813" s="15"/>
    </row>
    <row r="2814" spans="14:14" s="12" customFormat="1" x14ac:dyDescent="0.25">
      <c r="N2814" s="15"/>
    </row>
    <row r="2815" spans="14:14" s="12" customFormat="1" x14ac:dyDescent="0.25">
      <c r="N2815" s="15"/>
    </row>
    <row r="2816" spans="14:14" s="12" customFormat="1" x14ac:dyDescent="0.25">
      <c r="N2816" s="15"/>
    </row>
    <row r="2817" spans="14:14" s="12" customFormat="1" x14ac:dyDescent="0.25">
      <c r="N2817" s="15"/>
    </row>
    <row r="2818" spans="14:14" s="12" customFormat="1" x14ac:dyDescent="0.25">
      <c r="N2818" s="15"/>
    </row>
    <row r="2819" spans="14:14" s="12" customFormat="1" x14ac:dyDescent="0.25">
      <c r="N2819" s="15"/>
    </row>
    <row r="2820" spans="14:14" s="12" customFormat="1" x14ac:dyDescent="0.25">
      <c r="N2820" s="15"/>
    </row>
    <row r="2821" spans="14:14" s="12" customFormat="1" x14ac:dyDescent="0.25">
      <c r="N2821" s="15"/>
    </row>
    <row r="2822" spans="14:14" s="12" customFormat="1" x14ac:dyDescent="0.25">
      <c r="N2822" s="15"/>
    </row>
    <row r="2823" spans="14:14" s="12" customFormat="1" x14ac:dyDescent="0.25">
      <c r="N2823" s="15"/>
    </row>
    <row r="2824" spans="14:14" s="12" customFormat="1" x14ac:dyDescent="0.25">
      <c r="N2824" s="15"/>
    </row>
    <row r="2825" spans="14:14" s="12" customFormat="1" x14ac:dyDescent="0.25">
      <c r="N2825" s="15"/>
    </row>
    <row r="2826" spans="14:14" s="12" customFormat="1" x14ac:dyDescent="0.25">
      <c r="N2826" s="15"/>
    </row>
    <row r="2827" spans="14:14" s="12" customFormat="1" x14ac:dyDescent="0.25">
      <c r="N2827" s="15"/>
    </row>
    <row r="2828" spans="14:14" s="12" customFormat="1" x14ac:dyDescent="0.25">
      <c r="N2828" s="15"/>
    </row>
    <row r="2829" spans="14:14" s="12" customFormat="1" x14ac:dyDescent="0.25">
      <c r="N2829" s="15"/>
    </row>
    <row r="2830" spans="14:14" s="12" customFormat="1" x14ac:dyDescent="0.25">
      <c r="N2830" s="15"/>
    </row>
    <row r="2831" spans="14:14" s="12" customFormat="1" x14ac:dyDescent="0.25">
      <c r="N2831" s="15"/>
    </row>
    <row r="2832" spans="14:14" s="12" customFormat="1" x14ac:dyDescent="0.25">
      <c r="N2832" s="15"/>
    </row>
    <row r="2833" spans="14:14" s="12" customFormat="1" x14ac:dyDescent="0.25">
      <c r="N2833" s="15"/>
    </row>
    <row r="2834" spans="14:14" s="12" customFormat="1" x14ac:dyDescent="0.25">
      <c r="N2834" s="15"/>
    </row>
    <row r="2835" spans="14:14" s="12" customFormat="1" x14ac:dyDescent="0.25">
      <c r="N2835" s="15"/>
    </row>
    <row r="2836" spans="14:14" s="12" customFormat="1" x14ac:dyDescent="0.25">
      <c r="N2836" s="15"/>
    </row>
    <row r="2837" spans="14:14" s="12" customFormat="1" x14ac:dyDescent="0.25">
      <c r="N2837" s="15"/>
    </row>
    <row r="2838" spans="14:14" s="12" customFormat="1" x14ac:dyDescent="0.25">
      <c r="N2838" s="15"/>
    </row>
    <row r="2839" spans="14:14" s="12" customFormat="1" x14ac:dyDescent="0.25">
      <c r="N2839" s="15"/>
    </row>
    <row r="2840" spans="14:14" s="12" customFormat="1" x14ac:dyDescent="0.25">
      <c r="N2840" s="15"/>
    </row>
    <row r="2841" spans="14:14" s="12" customFormat="1" x14ac:dyDescent="0.25">
      <c r="N2841" s="15"/>
    </row>
    <row r="2842" spans="14:14" s="12" customFormat="1" x14ac:dyDescent="0.25">
      <c r="N2842" s="15"/>
    </row>
    <row r="2843" spans="14:14" s="12" customFormat="1" x14ac:dyDescent="0.25">
      <c r="N2843" s="15"/>
    </row>
    <row r="2844" spans="14:14" s="12" customFormat="1" x14ac:dyDescent="0.25">
      <c r="N2844" s="15"/>
    </row>
    <row r="2845" spans="14:14" s="12" customFormat="1" x14ac:dyDescent="0.25">
      <c r="N2845" s="15"/>
    </row>
    <row r="2846" spans="14:14" s="12" customFormat="1" x14ac:dyDescent="0.25">
      <c r="N2846" s="15"/>
    </row>
    <row r="2847" spans="14:14" s="12" customFormat="1" x14ac:dyDescent="0.25">
      <c r="N2847" s="15"/>
    </row>
    <row r="2848" spans="14:14" s="12" customFormat="1" x14ac:dyDescent="0.25">
      <c r="N2848" s="15"/>
    </row>
    <row r="2849" spans="14:14" s="12" customFormat="1" x14ac:dyDescent="0.25">
      <c r="N2849" s="15"/>
    </row>
    <row r="2850" spans="14:14" s="12" customFormat="1" x14ac:dyDescent="0.25">
      <c r="N2850" s="15"/>
    </row>
    <row r="2851" spans="14:14" s="12" customFormat="1" x14ac:dyDescent="0.25">
      <c r="N2851" s="15"/>
    </row>
    <row r="2852" spans="14:14" s="12" customFormat="1" x14ac:dyDescent="0.25">
      <c r="N2852" s="15"/>
    </row>
    <row r="2853" spans="14:14" s="12" customFormat="1" x14ac:dyDescent="0.25">
      <c r="N2853" s="15"/>
    </row>
    <row r="2854" spans="14:14" s="12" customFormat="1" x14ac:dyDescent="0.25">
      <c r="N2854" s="15"/>
    </row>
    <row r="2855" spans="14:14" s="12" customFormat="1" x14ac:dyDescent="0.25">
      <c r="N2855" s="15"/>
    </row>
    <row r="2856" spans="14:14" s="12" customFormat="1" x14ac:dyDescent="0.25">
      <c r="N2856" s="15"/>
    </row>
    <row r="2857" spans="14:14" s="12" customFormat="1" x14ac:dyDescent="0.25">
      <c r="N2857" s="15"/>
    </row>
    <row r="2858" spans="14:14" s="12" customFormat="1" x14ac:dyDescent="0.25">
      <c r="N2858" s="15"/>
    </row>
    <row r="2859" spans="14:14" s="12" customFormat="1" x14ac:dyDescent="0.25">
      <c r="N2859" s="15"/>
    </row>
    <row r="2860" spans="14:14" s="12" customFormat="1" x14ac:dyDescent="0.25">
      <c r="N2860" s="15"/>
    </row>
    <row r="2861" spans="14:14" s="12" customFormat="1" x14ac:dyDescent="0.25">
      <c r="N2861" s="15"/>
    </row>
    <row r="2862" spans="14:14" s="12" customFormat="1" x14ac:dyDescent="0.25">
      <c r="N2862" s="15"/>
    </row>
    <row r="2863" spans="14:14" s="12" customFormat="1" x14ac:dyDescent="0.25">
      <c r="N2863" s="15"/>
    </row>
    <row r="2864" spans="14:14" s="12" customFormat="1" x14ac:dyDescent="0.25">
      <c r="N2864" s="15"/>
    </row>
    <row r="2865" spans="14:14" s="12" customFormat="1" x14ac:dyDescent="0.25">
      <c r="N2865" s="15"/>
    </row>
    <row r="2866" spans="14:14" s="12" customFormat="1" x14ac:dyDescent="0.25">
      <c r="N2866" s="15"/>
    </row>
    <row r="2867" spans="14:14" s="12" customFormat="1" x14ac:dyDescent="0.25">
      <c r="N2867" s="15"/>
    </row>
    <row r="2868" spans="14:14" s="12" customFormat="1" x14ac:dyDescent="0.25">
      <c r="N2868" s="15"/>
    </row>
    <row r="2869" spans="14:14" s="12" customFormat="1" x14ac:dyDescent="0.25">
      <c r="N2869" s="15"/>
    </row>
    <row r="2870" spans="14:14" s="12" customFormat="1" x14ac:dyDescent="0.25">
      <c r="N2870" s="15"/>
    </row>
    <row r="2871" spans="14:14" s="12" customFormat="1" x14ac:dyDescent="0.25">
      <c r="N2871" s="15"/>
    </row>
    <row r="2872" spans="14:14" s="12" customFormat="1" x14ac:dyDescent="0.25">
      <c r="N2872" s="15"/>
    </row>
    <row r="2873" spans="14:14" s="12" customFormat="1" x14ac:dyDescent="0.25">
      <c r="N2873" s="15"/>
    </row>
    <row r="2874" spans="14:14" s="12" customFormat="1" x14ac:dyDescent="0.25">
      <c r="N2874" s="15"/>
    </row>
    <row r="2875" spans="14:14" s="12" customFormat="1" x14ac:dyDescent="0.25">
      <c r="N2875" s="15"/>
    </row>
    <row r="2876" spans="14:14" s="12" customFormat="1" x14ac:dyDescent="0.25">
      <c r="N2876" s="15"/>
    </row>
    <row r="2877" spans="14:14" s="12" customFormat="1" x14ac:dyDescent="0.25">
      <c r="N2877" s="15"/>
    </row>
    <row r="2878" spans="14:14" s="12" customFormat="1" x14ac:dyDescent="0.25">
      <c r="N2878" s="15"/>
    </row>
    <row r="2879" spans="14:14" s="12" customFormat="1" x14ac:dyDescent="0.25">
      <c r="N2879" s="15"/>
    </row>
    <row r="2880" spans="14:14" s="12" customFormat="1" x14ac:dyDescent="0.25">
      <c r="N2880" s="15"/>
    </row>
    <row r="2881" spans="14:14" s="12" customFormat="1" x14ac:dyDescent="0.25">
      <c r="N2881" s="15"/>
    </row>
    <row r="2882" spans="14:14" s="12" customFormat="1" x14ac:dyDescent="0.25">
      <c r="N2882" s="15"/>
    </row>
    <row r="2883" spans="14:14" s="12" customFormat="1" x14ac:dyDescent="0.25">
      <c r="N2883" s="15"/>
    </row>
    <row r="2884" spans="14:14" s="12" customFormat="1" x14ac:dyDescent="0.25">
      <c r="N2884" s="15"/>
    </row>
    <row r="2885" spans="14:14" s="12" customFormat="1" x14ac:dyDescent="0.25">
      <c r="N2885" s="15"/>
    </row>
    <row r="2886" spans="14:14" s="12" customFormat="1" x14ac:dyDescent="0.25">
      <c r="N2886" s="15"/>
    </row>
    <row r="2887" spans="14:14" s="12" customFormat="1" x14ac:dyDescent="0.25">
      <c r="N2887" s="15"/>
    </row>
    <row r="2888" spans="14:14" s="12" customFormat="1" x14ac:dyDescent="0.25">
      <c r="N2888" s="15"/>
    </row>
    <row r="2889" spans="14:14" s="12" customFormat="1" x14ac:dyDescent="0.25">
      <c r="N2889" s="15"/>
    </row>
    <row r="2890" spans="14:14" s="12" customFormat="1" x14ac:dyDescent="0.25">
      <c r="N2890" s="15"/>
    </row>
    <row r="2891" spans="14:14" s="12" customFormat="1" x14ac:dyDescent="0.25">
      <c r="N2891" s="15"/>
    </row>
    <row r="2892" spans="14:14" s="12" customFormat="1" x14ac:dyDescent="0.25">
      <c r="N2892" s="15"/>
    </row>
    <row r="2893" spans="14:14" s="12" customFormat="1" x14ac:dyDescent="0.25">
      <c r="N2893" s="15"/>
    </row>
    <row r="2894" spans="14:14" s="12" customFormat="1" x14ac:dyDescent="0.25">
      <c r="N2894" s="15"/>
    </row>
    <row r="2895" spans="14:14" s="12" customFormat="1" x14ac:dyDescent="0.25">
      <c r="N2895" s="15"/>
    </row>
    <row r="2896" spans="14:14" s="12" customFormat="1" x14ac:dyDescent="0.25">
      <c r="N2896" s="15"/>
    </row>
    <row r="2897" spans="14:14" s="12" customFormat="1" x14ac:dyDescent="0.25">
      <c r="N2897" s="15"/>
    </row>
    <row r="2898" spans="14:14" s="12" customFormat="1" x14ac:dyDescent="0.25">
      <c r="N2898" s="15"/>
    </row>
    <row r="2899" spans="14:14" s="12" customFormat="1" x14ac:dyDescent="0.25">
      <c r="N2899" s="15"/>
    </row>
    <row r="2900" spans="14:14" s="12" customFormat="1" x14ac:dyDescent="0.25">
      <c r="N2900" s="15"/>
    </row>
    <row r="2901" spans="14:14" s="12" customFormat="1" x14ac:dyDescent="0.25">
      <c r="N2901" s="15"/>
    </row>
    <row r="2902" spans="14:14" s="12" customFormat="1" x14ac:dyDescent="0.25">
      <c r="N2902" s="15"/>
    </row>
    <row r="2903" spans="14:14" s="12" customFormat="1" x14ac:dyDescent="0.25">
      <c r="N2903" s="15"/>
    </row>
    <row r="2904" spans="14:14" s="12" customFormat="1" x14ac:dyDescent="0.25">
      <c r="N2904" s="15"/>
    </row>
    <row r="2905" spans="14:14" s="12" customFormat="1" x14ac:dyDescent="0.25">
      <c r="N2905" s="15"/>
    </row>
    <row r="2906" spans="14:14" s="12" customFormat="1" x14ac:dyDescent="0.25">
      <c r="N2906" s="15"/>
    </row>
    <row r="2907" spans="14:14" s="12" customFormat="1" x14ac:dyDescent="0.25">
      <c r="N2907" s="15"/>
    </row>
    <row r="2908" spans="14:14" s="12" customFormat="1" x14ac:dyDescent="0.25">
      <c r="N2908" s="15"/>
    </row>
    <row r="2909" spans="14:14" s="12" customFormat="1" x14ac:dyDescent="0.25">
      <c r="N2909" s="15"/>
    </row>
    <row r="2910" spans="14:14" s="12" customFormat="1" x14ac:dyDescent="0.25">
      <c r="N2910" s="15"/>
    </row>
    <row r="2911" spans="14:14" s="12" customFormat="1" x14ac:dyDescent="0.25">
      <c r="N2911" s="15"/>
    </row>
    <row r="2912" spans="14:14" s="12" customFormat="1" x14ac:dyDescent="0.25">
      <c r="N2912" s="15"/>
    </row>
    <row r="2913" spans="14:14" s="12" customFormat="1" x14ac:dyDescent="0.25">
      <c r="N2913" s="15"/>
    </row>
    <row r="2914" spans="14:14" s="12" customFormat="1" x14ac:dyDescent="0.25">
      <c r="N2914" s="15"/>
    </row>
    <row r="2915" spans="14:14" s="12" customFormat="1" x14ac:dyDescent="0.25">
      <c r="N2915" s="15"/>
    </row>
    <row r="2916" spans="14:14" s="12" customFormat="1" x14ac:dyDescent="0.25">
      <c r="N2916" s="15"/>
    </row>
    <row r="2917" spans="14:14" s="12" customFormat="1" x14ac:dyDescent="0.25">
      <c r="N2917" s="15"/>
    </row>
    <row r="2918" spans="14:14" s="12" customFormat="1" x14ac:dyDescent="0.25">
      <c r="N2918" s="15"/>
    </row>
    <row r="2919" spans="14:14" s="12" customFormat="1" x14ac:dyDescent="0.25">
      <c r="N2919" s="15"/>
    </row>
    <row r="2920" spans="14:14" s="12" customFormat="1" x14ac:dyDescent="0.25">
      <c r="N2920" s="15"/>
    </row>
    <row r="2921" spans="14:14" s="12" customFormat="1" x14ac:dyDescent="0.25">
      <c r="N2921" s="15"/>
    </row>
    <row r="2922" spans="14:14" s="12" customFormat="1" x14ac:dyDescent="0.25">
      <c r="N2922" s="15"/>
    </row>
    <row r="2923" spans="14:14" s="12" customFormat="1" x14ac:dyDescent="0.25">
      <c r="N2923" s="15"/>
    </row>
    <row r="2924" spans="14:14" s="12" customFormat="1" x14ac:dyDescent="0.25">
      <c r="N2924" s="15"/>
    </row>
    <row r="2925" spans="14:14" s="12" customFormat="1" x14ac:dyDescent="0.25">
      <c r="N2925" s="15"/>
    </row>
    <row r="2926" spans="14:14" s="12" customFormat="1" x14ac:dyDescent="0.25">
      <c r="N2926" s="15"/>
    </row>
    <row r="2927" spans="14:14" s="12" customFormat="1" x14ac:dyDescent="0.25">
      <c r="N2927" s="15"/>
    </row>
    <row r="2928" spans="14:14" s="12" customFormat="1" x14ac:dyDescent="0.25">
      <c r="N2928" s="15"/>
    </row>
    <row r="2929" spans="14:14" s="12" customFormat="1" x14ac:dyDescent="0.25">
      <c r="N2929" s="15"/>
    </row>
    <row r="2930" spans="14:14" s="12" customFormat="1" x14ac:dyDescent="0.25">
      <c r="N2930" s="15"/>
    </row>
    <row r="2931" spans="14:14" s="12" customFormat="1" x14ac:dyDescent="0.25">
      <c r="N2931" s="15"/>
    </row>
    <row r="2932" spans="14:14" s="12" customFormat="1" x14ac:dyDescent="0.25">
      <c r="N2932" s="15"/>
    </row>
    <row r="2933" spans="14:14" s="12" customFormat="1" x14ac:dyDescent="0.25">
      <c r="N2933" s="15"/>
    </row>
    <row r="2934" spans="14:14" s="12" customFormat="1" x14ac:dyDescent="0.25">
      <c r="N2934" s="15"/>
    </row>
    <row r="2935" spans="14:14" s="12" customFormat="1" x14ac:dyDescent="0.25">
      <c r="N2935" s="15"/>
    </row>
    <row r="2936" spans="14:14" s="12" customFormat="1" x14ac:dyDescent="0.25">
      <c r="N2936" s="15"/>
    </row>
    <row r="2937" spans="14:14" s="12" customFormat="1" x14ac:dyDescent="0.25">
      <c r="N2937" s="15"/>
    </row>
    <row r="2938" spans="14:14" s="12" customFormat="1" x14ac:dyDescent="0.25">
      <c r="N2938" s="15"/>
    </row>
    <row r="2939" spans="14:14" s="12" customFormat="1" x14ac:dyDescent="0.25">
      <c r="N2939" s="15"/>
    </row>
    <row r="2940" spans="14:14" s="12" customFormat="1" x14ac:dyDescent="0.25">
      <c r="N2940" s="15"/>
    </row>
    <row r="2941" spans="14:14" s="12" customFormat="1" x14ac:dyDescent="0.25">
      <c r="N2941" s="15"/>
    </row>
    <row r="2942" spans="14:14" s="12" customFormat="1" x14ac:dyDescent="0.25">
      <c r="N2942" s="15"/>
    </row>
    <row r="2943" spans="14:14" s="12" customFormat="1" x14ac:dyDescent="0.25">
      <c r="N2943" s="15"/>
    </row>
    <row r="2944" spans="14:14" s="12" customFormat="1" x14ac:dyDescent="0.25">
      <c r="N2944" s="15"/>
    </row>
    <row r="2945" spans="14:14" s="12" customFormat="1" x14ac:dyDescent="0.25">
      <c r="N2945" s="15"/>
    </row>
    <row r="2946" spans="14:14" s="12" customFormat="1" x14ac:dyDescent="0.25">
      <c r="N2946" s="15"/>
    </row>
    <row r="2947" spans="14:14" s="12" customFormat="1" x14ac:dyDescent="0.25">
      <c r="N2947" s="15"/>
    </row>
    <row r="2948" spans="14:14" s="12" customFormat="1" x14ac:dyDescent="0.25">
      <c r="N2948" s="15"/>
    </row>
    <row r="2949" spans="14:14" s="12" customFormat="1" x14ac:dyDescent="0.25">
      <c r="N2949" s="15"/>
    </row>
    <row r="2950" spans="14:14" s="12" customFormat="1" x14ac:dyDescent="0.25">
      <c r="N2950" s="15"/>
    </row>
    <row r="2951" spans="14:14" s="12" customFormat="1" x14ac:dyDescent="0.25">
      <c r="N2951" s="15"/>
    </row>
    <row r="2952" spans="14:14" s="12" customFormat="1" x14ac:dyDescent="0.25">
      <c r="N2952" s="15"/>
    </row>
    <row r="2953" spans="14:14" s="12" customFormat="1" x14ac:dyDescent="0.25">
      <c r="N2953" s="15"/>
    </row>
    <row r="2954" spans="14:14" s="12" customFormat="1" x14ac:dyDescent="0.25">
      <c r="N2954" s="15"/>
    </row>
    <row r="2955" spans="14:14" s="12" customFormat="1" x14ac:dyDescent="0.25">
      <c r="N2955" s="15"/>
    </row>
    <row r="2956" spans="14:14" s="12" customFormat="1" x14ac:dyDescent="0.25">
      <c r="N2956" s="15"/>
    </row>
    <row r="2957" spans="14:14" s="12" customFormat="1" x14ac:dyDescent="0.25">
      <c r="N2957" s="15"/>
    </row>
    <row r="2958" spans="14:14" s="12" customFormat="1" x14ac:dyDescent="0.25">
      <c r="N2958" s="15"/>
    </row>
    <row r="2959" spans="14:14" s="12" customFormat="1" x14ac:dyDescent="0.25">
      <c r="N2959" s="15"/>
    </row>
    <row r="2960" spans="14:14" s="12" customFormat="1" x14ac:dyDescent="0.25">
      <c r="N2960" s="15"/>
    </row>
    <row r="2961" spans="14:14" s="12" customFormat="1" x14ac:dyDescent="0.25">
      <c r="N2961" s="15"/>
    </row>
    <row r="2962" spans="14:14" s="12" customFormat="1" x14ac:dyDescent="0.25">
      <c r="N2962" s="15"/>
    </row>
    <row r="2963" spans="14:14" s="12" customFormat="1" x14ac:dyDescent="0.25">
      <c r="N2963" s="15"/>
    </row>
    <row r="2964" spans="14:14" s="12" customFormat="1" x14ac:dyDescent="0.25">
      <c r="N2964" s="15"/>
    </row>
    <row r="2965" spans="14:14" s="12" customFormat="1" x14ac:dyDescent="0.25">
      <c r="N2965" s="15"/>
    </row>
    <row r="2966" spans="14:14" s="12" customFormat="1" x14ac:dyDescent="0.25">
      <c r="N2966" s="15"/>
    </row>
    <row r="2967" spans="14:14" s="12" customFormat="1" x14ac:dyDescent="0.25">
      <c r="N2967" s="15"/>
    </row>
    <row r="2968" spans="14:14" s="12" customFormat="1" x14ac:dyDescent="0.25">
      <c r="N2968" s="15"/>
    </row>
    <row r="2969" spans="14:14" s="12" customFormat="1" x14ac:dyDescent="0.25">
      <c r="N2969" s="15"/>
    </row>
    <row r="2970" spans="14:14" s="12" customFormat="1" x14ac:dyDescent="0.25">
      <c r="N2970" s="15"/>
    </row>
    <row r="2971" spans="14:14" s="12" customFormat="1" x14ac:dyDescent="0.25">
      <c r="N2971" s="15"/>
    </row>
    <row r="2972" spans="14:14" s="12" customFormat="1" x14ac:dyDescent="0.25">
      <c r="N2972" s="15"/>
    </row>
    <row r="2973" spans="14:14" s="12" customFormat="1" x14ac:dyDescent="0.25">
      <c r="N2973" s="15"/>
    </row>
    <row r="2974" spans="14:14" s="12" customFormat="1" x14ac:dyDescent="0.25">
      <c r="N2974" s="15"/>
    </row>
    <row r="2975" spans="14:14" s="12" customFormat="1" x14ac:dyDescent="0.25">
      <c r="N2975" s="15"/>
    </row>
    <row r="2976" spans="14:14" s="12" customFormat="1" x14ac:dyDescent="0.25">
      <c r="N2976" s="15"/>
    </row>
    <row r="2977" spans="14:14" s="12" customFormat="1" x14ac:dyDescent="0.25">
      <c r="N2977" s="15"/>
    </row>
    <row r="2978" spans="14:14" s="12" customFormat="1" x14ac:dyDescent="0.25">
      <c r="N2978" s="15"/>
    </row>
    <row r="2979" spans="14:14" s="12" customFormat="1" x14ac:dyDescent="0.25">
      <c r="N2979" s="15"/>
    </row>
    <row r="2980" spans="14:14" s="12" customFormat="1" x14ac:dyDescent="0.25">
      <c r="N2980" s="15"/>
    </row>
    <row r="2981" spans="14:14" s="12" customFormat="1" x14ac:dyDescent="0.25">
      <c r="N2981" s="15"/>
    </row>
    <row r="2982" spans="14:14" s="12" customFormat="1" x14ac:dyDescent="0.25">
      <c r="N2982" s="15"/>
    </row>
    <row r="2983" spans="14:14" s="12" customFormat="1" x14ac:dyDescent="0.25">
      <c r="N2983" s="15"/>
    </row>
    <row r="2984" spans="14:14" s="12" customFormat="1" x14ac:dyDescent="0.25">
      <c r="N2984" s="15"/>
    </row>
    <row r="2985" spans="14:14" s="12" customFormat="1" x14ac:dyDescent="0.25">
      <c r="N2985" s="15"/>
    </row>
    <row r="2986" spans="14:14" s="12" customFormat="1" x14ac:dyDescent="0.25">
      <c r="N2986" s="15"/>
    </row>
    <row r="2987" spans="14:14" s="12" customFormat="1" x14ac:dyDescent="0.25">
      <c r="N2987" s="15"/>
    </row>
    <row r="2988" spans="14:14" s="12" customFormat="1" x14ac:dyDescent="0.25">
      <c r="N2988" s="15"/>
    </row>
    <row r="2989" spans="14:14" s="12" customFormat="1" x14ac:dyDescent="0.25">
      <c r="N2989" s="15"/>
    </row>
    <row r="2990" spans="14:14" s="12" customFormat="1" x14ac:dyDescent="0.25">
      <c r="N2990" s="15"/>
    </row>
    <row r="2991" spans="14:14" s="12" customFormat="1" x14ac:dyDescent="0.25">
      <c r="N2991" s="15"/>
    </row>
    <row r="2992" spans="14:14" s="12" customFormat="1" x14ac:dyDescent="0.25">
      <c r="N2992" s="15"/>
    </row>
    <row r="2993" spans="14:14" s="12" customFormat="1" x14ac:dyDescent="0.25">
      <c r="N2993" s="15"/>
    </row>
    <row r="2994" spans="14:14" s="12" customFormat="1" x14ac:dyDescent="0.25">
      <c r="N2994" s="15"/>
    </row>
    <row r="2995" spans="14:14" s="12" customFormat="1" x14ac:dyDescent="0.25">
      <c r="N2995" s="15"/>
    </row>
    <row r="2996" spans="14:14" s="12" customFormat="1" x14ac:dyDescent="0.25">
      <c r="N2996" s="15"/>
    </row>
    <row r="2997" spans="14:14" s="12" customFormat="1" x14ac:dyDescent="0.25">
      <c r="N2997" s="15"/>
    </row>
    <row r="2998" spans="14:14" s="12" customFormat="1" x14ac:dyDescent="0.25">
      <c r="N2998" s="15"/>
    </row>
    <row r="2999" spans="14:14" s="12" customFormat="1" x14ac:dyDescent="0.25">
      <c r="N2999" s="15"/>
    </row>
    <row r="3000" spans="14:14" s="12" customFormat="1" x14ac:dyDescent="0.25">
      <c r="N3000" s="15"/>
    </row>
    <row r="3001" spans="14:14" s="12" customFormat="1" x14ac:dyDescent="0.25">
      <c r="N3001" s="15"/>
    </row>
    <row r="3002" spans="14:14" s="12" customFormat="1" x14ac:dyDescent="0.25">
      <c r="N3002" s="15"/>
    </row>
    <row r="3003" spans="14:14" s="12" customFormat="1" x14ac:dyDescent="0.25">
      <c r="N3003" s="15"/>
    </row>
    <row r="3004" spans="14:14" s="12" customFormat="1" x14ac:dyDescent="0.25">
      <c r="N3004" s="15"/>
    </row>
    <row r="3005" spans="14:14" s="12" customFormat="1" x14ac:dyDescent="0.25">
      <c r="N3005" s="15"/>
    </row>
    <row r="3006" spans="14:14" s="12" customFormat="1" x14ac:dyDescent="0.25">
      <c r="N3006" s="15"/>
    </row>
    <row r="3007" spans="14:14" s="12" customFormat="1" x14ac:dyDescent="0.25">
      <c r="N3007" s="15"/>
    </row>
    <row r="3008" spans="14:14" s="12" customFormat="1" x14ac:dyDescent="0.25">
      <c r="N3008" s="15"/>
    </row>
    <row r="3009" spans="14:14" s="12" customFormat="1" x14ac:dyDescent="0.25">
      <c r="N3009" s="15"/>
    </row>
    <row r="3010" spans="14:14" s="12" customFormat="1" x14ac:dyDescent="0.25">
      <c r="N3010" s="15"/>
    </row>
    <row r="3011" spans="14:14" s="12" customFormat="1" x14ac:dyDescent="0.25">
      <c r="N3011" s="15"/>
    </row>
    <row r="3012" spans="14:14" s="12" customFormat="1" x14ac:dyDescent="0.25">
      <c r="N3012" s="15"/>
    </row>
    <row r="3013" spans="14:14" s="12" customFormat="1" x14ac:dyDescent="0.25">
      <c r="N3013" s="15"/>
    </row>
    <row r="3014" spans="14:14" s="12" customFormat="1" x14ac:dyDescent="0.25">
      <c r="N3014" s="15"/>
    </row>
    <row r="3015" spans="14:14" s="12" customFormat="1" x14ac:dyDescent="0.25">
      <c r="N3015" s="15"/>
    </row>
    <row r="3016" spans="14:14" s="12" customFormat="1" x14ac:dyDescent="0.25">
      <c r="N3016" s="15"/>
    </row>
    <row r="3017" spans="14:14" s="12" customFormat="1" x14ac:dyDescent="0.25">
      <c r="N3017" s="15"/>
    </row>
    <row r="3018" spans="14:14" s="12" customFormat="1" x14ac:dyDescent="0.25">
      <c r="N3018" s="15"/>
    </row>
    <row r="3019" spans="14:14" s="12" customFormat="1" x14ac:dyDescent="0.25">
      <c r="N3019" s="15"/>
    </row>
    <row r="3020" spans="14:14" s="12" customFormat="1" x14ac:dyDescent="0.25">
      <c r="N3020" s="15"/>
    </row>
    <row r="3021" spans="14:14" s="12" customFormat="1" x14ac:dyDescent="0.25">
      <c r="N3021" s="15"/>
    </row>
    <row r="3022" spans="14:14" s="12" customFormat="1" x14ac:dyDescent="0.25">
      <c r="N3022" s="15"/>
    </row>
    <row r="3023" spans="14:14" s="12" customFormat="1" x14ac:dyDescent="0.25">
      <c r="N3023" s="15"/>
    </row>
    <row r="3024" spans="14:14" s="12" customFormat="1" x14ac:dyDescent="0.25">
      <c r="N3024" s="15"/>
    </row>
    <row r="3025" spans="14:14" s="12" customFormat="1" x14ac:dyDescent="0.25">
      <c r="N3025" s="15"/>
    </row>
    <row r="3026" spans="14:14" s="12" customFormat="1" x14ac:dyDescent="0.25">
      <c r="N3026" s="15"/>
    </row>
    <row r="3027" spans="14:14" s="12" customFormat="1" x14ac:dyDescent="0.25">
      <c r="N3027" s="15"/>
    </row>
    <row r="3028" spans="14:14" s="12" customFormat="1" x14ac:dyDescent="0.25">
      <c r="N3028" s="15"/>
    </row>
    <row r="3029" spans="14:14" s="12" customFormat="1" x14ac:dyDescent="0.25">
      <c r="N3029" s="15"/>
    </row>
    <row r="3030" spans="14:14" s="12" customFormat="1" x14ac:dyDescent="0.25">
      <c r="N3030" s="15"/>
    </row>
    <row r="3031" spans="14:14" s="12" customFormat="1" x14ac:dyDescent="0.25">
      <c r="N3031" s="15"/>
    </row>
    <row r="3032" spans="14:14" s="12" customFormat="1" x14ac:dyDescent="0.25">
      <c r="N3032" s="15"/>
    </row>
    <row r="3033" spans="14:14" s="12" customFormat="1" x14ac:dyDescent="0.25">
      <c r="N3033" s="15"/>
    </row>
    <row r="3034" spans="14:14" s="12" customFormat="1" x14ac:dyDescent="0.25">
      <c r="N3034" s="15"/>
    </row>
    <row r="3035" spans="14:14" s="12" customFormat="1" x14ac:dyDescent="0.25">
      <c r="N3035" s="15"/>
    </row>
    <row r="3036" spans="14:14" s="12" customFormat="1" x14ac:dyDescent="0.25">
      <c r="N3036" s="15"/>
    </row>
    <row r="3037" spans="14:14" s="12" customFormat="1" x14ac:dyDescent="0.25">
      <c r="N3037" s="15"/>
    </row>
    <row r="3038" spans="14:14" s="12" customFormat="1" x14ac:dyDescent="0.25">
      <c r="N3038" s="15"/>
    </row>
    <row r="3039" spans="14:14" s="12" customFormat="1" x14ac:dyDescent="0.25">
      <c r="N3039" s="15"/>
    </row>
    <row r="3040" spans="14:14" s="12" customFormat="1" x14ac:dyDescent="0.25">
      <c r="N3040" s="15"/>
    </row>
    <row r="3041" spans="14:14" s="12" customFormat="1" x14ac:dyDescent="0.25">
      <c r="N3041" s="15"/>
    </row>
    <row r="3042" spans="14:14" s="12" customFormat="1" x14ac:dyDescent="0.25">
      <c r="N3042" s="15"/>
    </row>
    <row r="3043" spans="14:14" s="12" customFormat="1" x14ac:dyDescent="0.25">
      <c r="N3043" s="15"/>
    </row>
    <row r="3044" spans="14:14" s="12" customFormat="1" x14ac:dyDescent="0.25">
      <c r="N3044" s="15"/>
    </row>
    <row r="3045" spans="14:14" s="12" customFormat="1" x14ac:dyDescent="0.25">
      <c r="N3045" s="15"/>
    </row>
    <row r="3046" spans="14:14" s="12" customFormat="1" x14ac:dyDescent="0.25">
      <c r="N3046" s="15"/>
    </row>
    <row r="3047" spans="14:14" s="12" customFormat="1" x14ac:dyDescent="0.25">
      <c r="N3047" s="15"/>
    </row>
    <row r="3048" spans="14:14" s="12" customFormat="1" x14ac:dyDescent="0.25">
      <c r="N3048" s="15"/>
    </row>
    <row r="3049" spans="14:14" s="12" customFormat="1" x14ac:dyDescent="0.25">
      <c r="N3049" s="15"/>
    </row>
    <row r="3050" spans="14:14" s="12" customFormat="1" x14ac:dyDescent="0.25">
      <c r="N3050" s="15"/>
    </row>
    <row r="3051" spans="14:14" s="12" customFormat="1" x14ac:dyDescent="0.25">
      <c r="N3051" s="15"/>
    </row>
    <row r="3052" spans="14:14" s="12" customFormat="1" x14ac:dyDescent="0.25">
      <c r="N3052" s="15"/>
    </row>
    <row r="3053" spans="14:14" s="12" customFormat="1" x14ac:dyDescent="0.25">
      <c r="N3053" s="15"/>
    </row>
    <row r="3054" spans="14:14" s="12" customFormat="1" x14ac:dyDescent="0.25">
      <c r="N3054" s="15"/>
    </row>
    <row r="3055" spans="14:14" s="12" customFormat="1" x14ac:dyDescent="0.25">
      <c r="N3055" s="15"/>
    </row>
    <row r="3056" spans="14:14" s="12" customFormat="1" x14ac:dyDescent="0.25">
      <c r="N3056" s="15"/>
    </row>
    <row r="3057" spans="14:14" s="12" customFormat="1" x14ac:dyDescent="0.25">
      <c r="N3057" s="15"/>
    </row>
    <row r="3058" spans="14:14" s="12" customFormat="1" x14ac:dyDescent="0.25">
      <c r="N3058" s="15"/>
    </row>
    <row r="3059" spans="14:14" s="12" customFormat="1" x14ac:dyDescent="0.25">
      <c r="N3059" s="15"/>
    </row>
    <row r="3060" spans="14:14" s="12" customFormat="1" x14ac:dyDescent="0.25">
      <c r="N3060" s="15"/>
    </row>
    <row r="3061" spans="14:14" s="12" customFormat="1" x14ac:dyDescent="0.25">
      <c r="N3061" s="15"/>
    </row>
    <row r="3062" spans="14:14" s="12" customFormat="1" x14ac:dyDescent="0.25">
      <c r="N3062" s="15"/>
    </row>
    <row r="3063" spans="14:14" s="12" customFormat="1" x14ac:dyDescent="0.25">
      <c r="N3063" s="15"/>
    </row>
    <row r="3064" spans="14:14" s="12" customFormat="1" x14ac:dyDescent="0.25">
      <c r="N3064" s="15"/>
    </row>
    <row r="3065" spans="14:14" s="12" customFormat="1" x14ac:dyDescent="0.25">
      <c r="N3065" s="15"/>
    </row>
    <row r="3066" spans="14:14" s="12" customFormat="1" x14ac:dyDescent="0.25">
      <c r="N3066" s="15"/>
    </row>
    <row r="3067" spans="14:14" s="12" customFormat="1" x14ac:dyDescent="0.25">
      <c r="N3067" s="15"/>
    </row>
    <row r="3068" spans="14:14" s="12" customFormat="1" x14ac:dyDescent="0.25">
      <c r="N3068" s="15"/>
    </row>
    <row r="3069" spans="14:14" s="12" customFormat="1" x14ac:dyDescent="0.25">
      <c r="N3069" s="15"/>
    </row>
    <row r="3070" spans="14:14" s="12" customFormat="1" x14ac:dyDescent="0.25">
      <c r="N3070" s="15"/>
    </row>
    <row r="3071" spans="14:14" s="12" customFormat="1" x14ac:dyDescent="0.25">
      <c r="N3071" s="15"/>
    </row>
    <row r="3072" spans="14:14" s="12" customFormat="1" x14ac:dyDescent="0.25">
      <c r="N3072" s="15"/>
    </row>
    <row r="3073" spans="14:14" s="12" customFormat="1" x14ac:dyDescent="0.25">
      <c r="N3073" s="15"/>
    </row>
    <row r="3074" spans="14:14" s="12" customFormat="1" x14ac:dyDescent="0.25">
      <c r="N3074" s="15"/>
    </row>
    <row r="3075" spans="14:14" s="12" customFormat="1" x14ac:dyDescent="0.25">
      <c r="N3075" s="15"/>
    </row>
    <row r="3076" spans="14:14" s="12" customFormat="1" x14ac:dyDescent="0.25">
      <c r="N3076" s="15"/>
    </row>
    <row r="3077" spans="14:14" s="12" customFormat="1" x14ac:dyDescent="0.25">
      <c r="N3077" s="15"/>
    </row>
    <row r="3078" spans="14:14" s="12" customFormat="1" x14ac:dyDescent="0.25">
      <c r="N3078" s="15"/>
    </row>
    <row r="3079" spans="14:14" s="12" customFormat="1" x14ac:dyDescent="0.25">
      <c r="N3079" s="15"/>
    </row>
    <row r="3080" spans="14:14" s="12" customFormat="1" x14ac:dyDescent="0.25">
      <c r="N3080" s="15"/>
    </row>
    <row r="3081" spans="14:14" s="12" customFormat="1" x14ac:dyDescent="0.25">
      <c r="N3081" s="15"/>
    </row>
    <row r="3082" spans="14:14" s="12" customFormat="1" x14ac:dyDescent="0.25">
      <c r="N3082" s="15"/>
    </row>
    <row r="3083" spans="14:14" s="12" customFormat="1" x14ac:dyDescent="0.25">
      <c r="N3083" s="15"/>
    </row>
    <row r="3084" spans="14:14" s="12" customFormat="1" x14ac:dyDescent="0.25">
      <c r="N3084" s="15"/>
    </row>
    <row r="3085" spans="14:14" s="12" customFormat="1" x14ac:dyDescent="0.25">
      <c r="N3085" s="15"/>
    </row>
    <row r="3086" spans="14:14" s="12" customFormat="1" x14ac:dyDescent="0.25">
      <c r="N3086" s="15"/>
    </row>
    <row r="3087" spans="14:14" s="12" customFormat="1" x14ac:dyDescent="0.25">
      <c r="N3087" s="15"/>
    </row>
    <row r="3088" spans="14:14" s="12" customFormat="1" x14ac:dyDescent="0.25">
      <c r="N3088" s="15"/>
    </row>
    <row r="3089" spans="14:14" s="12" customFormat="1" x14ac:dyDescent="0.25">
      <c r="N3089" s="15"/>
    </row>
    <row r="3090" spans="14:14" s="12" customFormat="1" x14ac:dyDescent="0.25">
      <c r="N3090" s="15"/>
    </row>
    <row r="3091" spans="14:14" s="12" customFormat="1" x14ac:dyDescent="0.25">
      <c r="N3091" s="15"/>
    </row>
    <row r="3092" spans="14:14" s="12" customFormat="1" x14ac:dyDescent="0.25">
      <c r="N3092" s="15"/>
    </row>
    <row r="3093" spans="14:14" s="12" customFormat="1" x14ac:dyDescent="0.25">
      <c r="N3093" s="15"/>
    </row>
    <row r="3094" spans="14:14" s="12" customFormat="1" x14ac:dyDescent="0.25">
      <c r="N3094" s="15"/>
    </row>
    <row r="3095" spans="14:14" s="12" customFormat="1" x14ac:dyDescent="0.25">
      <c r="N3095" s="15"/>
    </row>
    <row r="3096" spans="14:14" s="12" customFormat="1" x14ac:dyDescent="0.25">
      <c r="N3096" s="15"/>
    </row>
    <row r="3097" spans="14:14" s="12" customFormat="1" x14ac:dyDescent="0.25">
      <c r="N3097" s="15"/>
    </row>
    <row r="3098" spans="14:14" s="12" customFormat="1" x14ac:dyDescent="0.25">
      <c r="N3098" s="15"/>
    </row>
    <row r="3099" spans="14:14" s="12" customFormat="1" x14ac:dyDescent="0.25">
      <c r="N3099" s="15"/>
    </row>
    <row r="3100" spans="14:14" s="12" customFormat="1" x14ac:dyDescent="0.25">
      <c r="N3100" s="15"/>
    </row>
    <row r="3101" spans="14:14" s="12" customFormat="1" x14ac:dyDescent="0.25">
      <c r="N3101" s="15"/>
    </row>
    <row r="3102" spans="14:14" s="12" customFormat="1" x14ac:dyDescent="0.25">
      <c r="N3102" s="15"/>
    </row>
    <row r="3103" spans="14:14" s="12" customFormat="1" x14ac:dyDescent="0.25">
      <c r="N3103" s="15"/>
    </row>
    <row r="3104" spans="14:14" s="12" customFormat="1" x14ac:dyDescent="0.25">
      <c r="N3104" s="15"/>
    </row>
    <row r="3105" spans="14:14" s="12" customFormat="1" x14ac:dyDescent="0.25">
      <c r="N3105" s="15"/>
    </row>
    <row r="3106" spans="14:14" s="12" customFormat="1" x14ac:dyDescent="0.25">
      <c r="N3106" s="15"/>
    </row>
    <row r="3107" spans="14:14" s="12" customFormat="1" x14ac:dyDescent="0.25">
      <c r="N3107" s="15"/>
    </row>
    <row r="3108" spans="14:14" s="12" customFormat="1" x14ac:dyDescent="0.25">
      <c r="N3108" s="15"/>
    </row>
    <row r="3109" spans="14:14" s="12" customFormat="1" x14ac:dyDescent="0.25">
      <c r="N3109" s="15"/>
    </row>
    <row r="3110" spans="14:14" s="12" customFormat="1" x14ac:dyDescent="0.25">
      <c r="N3110" s="15"/>
    </row>
    <row r="3111" spans="14:14" s="12" customFormat="1" x14ac:dyDescent="0.25">
      <c r="N3111" s="15"/>
    </row>
    <row r="3112" spans="14:14" s="12" customFormat="1" x14ac:dyDescent="0.25">
      <c r="N3112" s="15"/>
    </row>
    <row r="3113" spans="14:14" s="12" customFormat="1" x14ac:dyDescent="0.25">
      <c r="N3113" s="15"/>
    </row>
    <row r="3114" spans="14:14" s="12" customFormat="1" x14ac:dyDescent="0.25">
      <c r="N3114" s="15"/>
    </row>
    <row r="3115" spans="14:14" s="12" customFormat="1" x14ac:dyDescent="0.25">
      <c r="N3115" s="15"/>
    </row>
    <row r="3116" spans="14:14" s="12" customFormat="1" x14ac:dyDescent="0.25">
      <c r="N3116" s="15"/>
    </row>
    <row r="3117" spans="14:14" s="12" customFormat="1" x14ac:dyDescent="0.25">
      <c r="N3117" s="15"/>
    </row>
    <row r="3118" spans="14:14" s="12" customFormat="1" x14ac:dyDescent="0.25">
      <c r="N3118" s="15"/>
    </row>
    <row r="3119" spans="14:14" s="12" customFormat="1" x14ac:dyDescent="0.25">
      <c r="N3119" s="15"/>
    </row>
    <row r="3120" spans="14:14" s="12" customFormat="1" x14ac:dyDescent="0.25">
      <c r="N3120" s="15"/>
    </row>
    <row r="3121" spans="14:14" s="12" customFormat="1" x14ac:dyDescent="0.25">
      <c r="N3121" s="15"/>
    </row>
    <row r="3122" spans="14:14" s="12" customFormat="1" x14ac:dyDescent="0.25">
      <c r="N3122" s="15"/>
    </row>
    <row r="3123" spans="14:14" s="12" customFormat="1" x14ac:dyDescent="0.25">
      <c r="N3123" s="15"/>
    </row>
    <row r="3124" spans="14:14" s="12" customFormat="1" x14ac:dyDescent="0.25">
      <c r="N3124" s="15"/>
    </row>
    <row r="3125" spans="14:14" s="12" customFormat="1" x14ac:dyDescent="0.25">
      <c r="N3125" s="15"/>
    </row>
    <row r="3126" spans="14:14" s="12" customFormat="1" x14ac:dyDescent="0.25">
      <c r="N3126" s="15"/>
    </row>
    <row r="3127" spans="14:14" s="12" customFormat="1" x14ac:dyDescent="0.25">
      <c r="N3127" s="15"/>
    </row>
    <row r="3128" spans="14:14" s="12" customFormat="1" x14ac:dyDescent="0.25">
      <c r="N3128" s="15"/>
    </row>
    <row r="3129" spans="14:14" s="12" customFormat="1" x14ac:dyDescent="0.25">
      <c r="N3129" s="15"/>
    </row>
    <row r="3130" spans="14:14" s="12" customFormat="1" x14ac:dyDescent="0.25">
      <c r="N3130" s="15"/>
    </row>
    <row r="3131" spans="14:14" s="12" customFormat="1" x14ac:dyDescent="0.25">
      <c r="N3131" s="15"/>
    </row>
    <row r="3132" spans="14:14" s="12" customFormat="1" x14ac:dyDescent="0.25">
      <c r="N3132" s="15"/>
    </row>
    <row r="3133" spans="14:14" s="12" customFormat="1" x14ac:dyDescent="0.25">
      <c r="N3133" s="15"/>
    </row>
    <row r="3134" spans="14:14" s="12" customFormat="1" x14ac:dyDescent="0.25">
      <c r="N3134" s="15"/>
    </row>
    <row r="3135" spans="14:14" s="12" customFormat="1" x14ac:dyDescent="0.25">
      <c r="N3135" s="15"/>
    </row>
    <row r="3136" spans="14:14" s="12" customFormat="1" x14ac:dyDescent="0.25">
      <c r="N3136" s="15"/>
    </row>
    <row r="3137" spans="14:14" s="12" customFormat="1" x14ac:dyDescent="0.25">
      <c r="N3137" s="15"/>
    </row>
    <row r="3138" spans="14:14" s="12" customFormat="1" x14ac:dyDescent="0.25">
      <c r="N3138" s="15"/>
    </row>
    <row r="3139" spans="14:14" s="12" customFormat="1" x14ac:dyDescent="0.25">
      <c r="N3139" s="15"/>
    </row>
    <row r="3140" spans="14:14" s="12" customFormat="1" x14ac:dyDescent="0.25">
      <c r="N3140" s="15"/>
    </row>
    <row r="3141" spans="14:14" s="12" customFormat="1" x14ac:dyDescent="0.25">
      <c r="N3141" s="15"/>
    </row>
    <row r="3142" spans="14:14" s="12" customFormat="1" x14ac:dyDescent="0.25">
      <c r="N3142" s="15"/>
    </row>
    <row r="3143" spans="14:14" s="12" customFormat="1" x14ac:dyDescent="0.25">
      <c r="N3143" s="15"/>
    </row>
    <row r="3144" spans="14:14" s="12" customFormat="1" x14ac:dyDescent="0.25">
      <c r="N3144" s="15"/>
    </row>
    <row r="3145" spans="14:14" s="12" customFormat="1" x14ac:dyDescent="0.25">
      <c r="N3145" s="15"/>
    </row>
    <row r="3146" spans="14:14" s="12" customFormat="1" x14ac:dyDescent="0.25">
      <c r="N3146" s="15"/>
    </row>
    <row r="3147" spans="14:14" s="12" customFormat="1" x14ac:dyDescent="0.25">
      <c r="N3147" s="15"/>
    </row>
    <row r="3148" spans="14:14" s="12" customFormat="1" x14ac:dyDescent="0.25">
      <c r="N3148" s="15"/>
    </row>
    <row r="3149" spans="14:14" s="12" customFormat="1" x14ac:dyDescent="0.25">
      <c r="N3149" s="15"/>
    </row>
    <row r="3150" spans="14:14" s="12" customFormat="1" x14ac:dyDescent="0.25">
      <c r="N3150" s="15"/>
    </row>
    <row r="3151" spans="14:14" s="12" customFormat="1" x14ac:dyDescent="0.25">
      <c r="N3151" s="15"/>
    </row>
    <row r="3152" spans="14:14" s="12" customFormat="1" x14ac:dyDescent="0.25">
      <c r="N3152" s="15"/>
    </row>
    <row r="3153" spans="14:14" s="12" customFormat="1" x14ac:dyDescent="0.25">
      <c r="N3153" s="15"/>
    </row>
    <row r="3154" spans="14:14" s="12" customFormat="1" x14ac:dyDescent="0.25">
      <c r="N3154" s="15"/>
    </row>
    <row r="3155" spans="14:14" s="12" customFormat="1" x14ac:dyDescent="0.25">
      <c r="N3155" s="15"/>
    </row>
    <row r="3156" spans="14:14" s="12" customFormat="1" x14ac:dyDescent="0.25">
      <c r="N3156" s="15"/>
    </row>
    <row r="3157" spans="14:14" s="12" customFormat="1" x14ac:dyDescent="0.25">
      <c r="N3157" s="15"/>
    </row>
    <row r="3158" spans="14:14" s="12" customFormat="1" x14ac:dyDescent="0.25">
      <c r="N3158" s="15"/>
    </row>
    <row r="3159" spans="14:14" s="12" customFormat="1" x14ac:dyDescent="0.25">
      <c r="N3159" s="15"/>
    </row>
    <row r="3160" spans="14:14" s="12" customFormat="1" x14ac:dyDescent="0.25">
      <c r="N3160" s="15"/>
    </row>
    <row r="3161" spans="14:14" s="12" customFormat="1" x14ac:dyDescent="0.25">
      <c r="N3161" s="15"/>
    </row>
    <row r="3162" spans="14:14" s="12" customFormat="1" x14ac:dyDescent="0.25">
      <c r="N3162" s="15"/>
    </row>
    <row r="3163" spans="14:14" s="12" customFormat="1" x14ac:dyDescent="0.25">
      <c r="N3163" s="15"/>
    </row>
    <row r="3164" spans="14:14" s="12" customFormat="1" x14ac:dyDescent="0.25">
      <c r="N3164" s="15"/>
    </row>
    <row r="3165" spans="14:14" s="12" customFormat="1" x14ac:dyDescent="0.25">
      <c r="N3165" s="15"/>
    </row>
    <row r="3166" spans="14:14" s="12" customFormat="1" x14ac:dyDescent="0.25">
      <c r="N3166" s="15"/>
    </row>
    <row r="3167" spans="14:14" s="12" customFormat="1" x14ac:dyDescent="0.25">
      <c r="N3167" s="15"/>
    </row>
    <row r="3168" spans="14:14" s="12" customFormat="1" x14ac:dyDescent="0.25">
      <c r="N3168" s="15"/>
    </row>
    <row r="3169" spans="14:14" s="12" customFormat="1" x14ac:dyDescent="0.25">
      <c r="N3169" s="15"/>
    </row>
    <row r="3170" spans="14:14" s="12" customFormat="1" x14ac:dyDescent="0.25">
      <c r="N3170" s="15"/>
    </row>
    <row r="3171" spans="14:14" s="12" customFormat="1" x14ac:dyDescent="0.25">
      <c r="N3171" s="15"/>
    </row>
    <row r="3172" spans="14:14" s="12" customFormat="1" x14ac:dyDescent="0.25">
      <c r="N3172" s="15"/>
    </row>
    <row r="3173" spans="14:14" s="12" customFormat="1" x14ac:dyDescent="0.25">
      <c r="N3173" s="15"/>
    </row>
    <row r="3174" spans="14:14" s="12" customFormat="1" x14ac:dyDescent="0.25">
      <c r="N3174" s="15"/>
    </row>
    <row r="3175" spans="14:14" s="12" customFormat="1" x14ac:dyDescent="0.25">
      <c r="N3175" s="15"/>
    </row>
    <row r="3176" spans="14:14" s="12" customFormat="1" x14ac:dyDescent="0.25">
      <c r="N3176" s="15"/>
    </row>
    <row r="3177" spans="14:14" s="12" customFormat="1" x14ac:dyDescent="0.25">
      <c r="N3177" s="15"/>
    </row>
    <row r="3178" spans="14:14" s="12" customFormat="1" x14ac:dyDescent="0.25">
      <c r="N3178" s="15"/>
    </row>
    <row r="3179" spans="14:14" s="12" customFormat="1" x14ac:dyDescent="0.25">
      <c r="N3179" s="15"/>
    </row>
    <row r="3180" spans="14:14" s="12" customFormat="1" x14ac:dyDescent="0.25">
      <c r="N3180" s="15"/>
    </row>
    <row r="3181" spans="14:14" s="12" customFormat="1" x14ac:dyDescent="0.25">
      <c r="N3181" s="15"/>
    </row>
    <row r="3182" spans="14:14" s="12" customFormat="1" x14ac:dyDescent="0.25">
      <c r="N3182" s="15"/>
    </row>
    <row r="3183" spans="14:14" s="12" customFormat="1" x14ac:dyDescent="0.25">
      <c r="N3183" s="15"/>
    </row>
    <row r="3184" spans="14:14" s="12" customFormat="1" x14ac:dyDescent="0.25">
      <c r="N3184" s="15"/>
    </row>
    <row r="3185" spans="14:14" s="12" customFormat="1" x14ac:dyDescent="0.25">
      <c r="N3185" s="15"/>
    </row>
    <row r="3186" spans="14:14" s="12" customFormat="1" x14ac:dyDescent="0.25">
      <c r="N3186" s="15"/>
    </row>
    <row r="3187" spans="14:14" s="12" customFormat="1" x14ac:dyDescent="0.25">
      <c r="N3187" s="15"/>
    </row>
    <row r="3188" spans="14:14" s="12" customFormat="1" x14ac:dyDescent="0.25">
      <c r="N3188" s="15"/>
    </row>
    <row r="3189" spans="14:14" s="12" customFormat="1" x14ac:dyDescent="0.25">
      <c r="N3189" s="15"/>
    </row>
    <row r="3190" spans="14:14" s="12" customFormat="1" x14ac:dyDescent="0.25">
      <c r="N3190" s="15"/>
    </row>
    <row r="3191" spans="14:14" s="12" customFormat="1" x14ac:dyDescent="0.25">
      <c r="N3191" s="15"/>
    </row>
    <row r="3192" spans="14:14" s="12" customFormat="1" x14ac:dyDescent="0.25">
      <c r="N3192" s="15"/>
    </row>
    <row r="3193" spans="14:14" s="12" customFormat="1" x14ac:dyDescent="0.25">
      <c r="N3193" s="15"/>
    </row>
    <row r="3194" spans="14:14" s="12" customFormat="1" x14ac:dyDescent="0.25">
      <c r="N3194" s="15"/>
    </row>
    <row r="3195" spans="14:14" s="12" customFormat="1" x14ac:dyDescent="0.25">
      <c r="N3195" s="15"/>
    </row>
    <row r="3196" spans="14:14" s="12" customFormat="1" x14ac:dyDescent="0.25">
      <c r="N3196" s="15"/>
    </row>
    <row r="3197" spans="14:14" s="12" customFormat="1" x14ac:dyDescent="0.25">
      <c r="N3197" s="15"/>
    </row>
    <row r="3198" spans="14:14" s="12" customFormat="1" x14ac:dyDescent="0.25">
      <c r="N3198" s="15"/>
    </row>
    <row r="3199" spans="14:14" s="12" customFormat="1" x14ac:dyDescent="0.25">
      <c r="N3199" s="15"/>
    </row>
    <row r="3200" spans="14:14" s="12" customFormat="1" x14ac:dyDescent="0.25">
      <c r="N3200" s="15"/>
    </row>
    <row r="3201" spans="14:14" s="12" customFormat="1" x14ac:dyDescent="0.25">
      <c r="N3201" s="15"/>
    </row>
    <row r="3202" spans="14:14" s="12" customFormat="1" x14ac:dyDescent="0.25">
      <c r="N3202" s="15"/>
    </row>
    <row r="3203" spans="14:14" s="12" customFormat="1" x14ac:dyDescent="0.25">
      <c r="N3203" s="15"/>
    </row>
    <row r="3204" spans="14:14" s="12" customFormat="1" x14ac:dyDescent="0.25">
      <c r="N3204" s="15"/>
    </row>
    <row r="3205" spans="14:14" s="12" customFormat="1" x14ac:dyDescent="0.25">
      <c r="N3205" s="15"/>
    </row>
    <row r="3206" spans="14:14" s="12" customFormat="1" x14ac:dyDescent="0.25">
      <c r="N3206" s="15"/>
    </row>
    <row r="3207" spans="14:14" s="12" customFormat="1" x14ac:dyDescent="0.25">
      <c r="N3207" s="15"/>
    </row>
    <row r="3208" spans="14:14" s="12" customFormat="1" x14ac:dyDescent="0.25">
      <c r="N3208" s="15"/>
    </row>
    <row r="3209" spans="14:14" s="12" customFormat="1" x14ac:dyDescent="0.25">
      <c r="N3209" s="15"/>
    </row>
    <row r="3210" spans="14:14" s="12" customFormat="1" x14ac:dyDescent="0.25">
      <c r="N3210" s="15"/>
    </row>
    <row r="3211" spans="14:14" s="12" customFormat="1" x14ac:dyDescent="0.25">
      <c r="N3211" s="15"/>
    </row>
    <row r="3212" spans="14:14" s="12" customFormat="1" x14ac:dyDescent="0.25">
      <c r="N3212" s="15"/>
    </row>
    <row r="3213" spans="14:14" s="12" customFormat="1" x14ac:dyDescent="0.25">
      <c r="N3213" s="15"/>
    </row>
    <row r="3214" spans="14:14" s="12" customFormat="1" x14ac:dyDescent="0.25">
      <c r="N3214" s="15"/>
    </row>
    <row r="3215" spans="14:14" s="12" customFormat="1" x14ac:dyDescent="0.25">
      <c r="N3215" s="15"/>
    </row>
    <row r="3216" spans="14:14" s="12" customFormat="1" x14ac:dyDescent="0.25">
      <c r="N3216" s="15"/>
    </row>
    <row r="3217" spans="14:14" s="12" customFormat="1" x14ac:dyDescent="0.25">
      <c r="N3217" s="15"/>
    </row>
    <row r="3218" spans="14:14" s="12" customFormat="1" x14ac:dyDescent="0.25">
      <c r="N3218" s="15"/>
    </row>
    <row r="3219" spans="14:14" s="12" customFormat="1" x14ac:dyDescent="0.25">
      <c r="N3219" s="15"/>
    </row>
    <row r="3220" spans="14:14" s="12" customFormat="1" x14ac:dyDescent="0.25">
      <c r="N3220" s="15"/>
    </row>
    <row r="3221" spans="14:14" s="12" customFormat="1" x14ac:dyDescent="0.25">
      <c r="N3221" s="15"/>
    </row>
    <row r="3222" spans="14:14" s="12" customFormat="1" x14ac:dyDescent="0.25">
      <c r="N3222" s="15"/>
    </row>
    <row r="3223" spans="14:14" s="12" customFormat="1" x14ac:dyDescent="0.25">
      <c r="N3223" s="15"/>
    </row>
    <row r="3224" spans="14:14" s="12" customFormat="1" x14ac:dyDescent="0.25">
      <c r="N3224" s="15"/>
    </row>
    <row r="3225" spans="14:14" s="12" customFormat="1" x14ac:dyDescent="0.25">
      <c r="N3225" s="15"/>
    </row>
    <row r="3226" spans="14:14" s="12" customFormat="1" x14ac:dyDescent="0.25">
      <c r="N3226" s="15"/>
    </row>
    <row r="3227" spans="14:14" s="12" customFormat="1" x14ac:dyDescent="0.25">
      <c r="N3227" s="15"/>
    </row>
    <row r="3228" spans="14:14" s="12" customFormat="1" x14ac:dyDescent="0.25">
      <c r="N3228" s="15"/>
    </row>
    <row r="3229" spans="14:14" s="12" customFormat="1" x14ac:dyDescent="0.25">
      <c r="N3229" s="15"/>
    </row>
    <row r="3230" spans="14:14" s="12" customFormat="1" x14ac:dyDescent="0.25">
      <c r="N3230" s="15"/>
    </row>
    <row r="3231" spans="14:14" s="12" customFormat="1" x14ac:dyDescent="0.25">
      <c r="N3231" s="15"/>
    </row>
    <row r="3232" spans="14:14" s="12" customFormat="1" x14ac:dyDescent="0.25">
      <c r="N3232" s="15"/>
    </row>
    <row r="3233" spans="14:14" s="12" customFormat="1" x14ac:dyDescent="0.25">
      <c r="N3233" s="15"/>
    </row>
    <row r="3234" spans="14:14" s="12" customFormat="1" x14ac:dyDescent="0.25">
      <c r="N3234" s="15"/>
    </row>
    <row r="3235" spans="14:14" s="12" customFormat="1" x14ac:dyDescent="0.25">
      <c r="N3235" s="15"/>
    </row>
    <row r="3236" spans="14:14" s="12" customFormat="1" x14ac:dyDescent="0.25">
      <c r="N3236" s="15"/>
    </row>
    <row r="3237" spans="14:14" s="12" customFormat="1" x14ac:dyDescent="0.25">
      <c r="N3237" s="15"/>
    </row>
    <row r="3238" spans="14:14" s="12" customFormat="1" x14ac:dyDescent="0.25">
      <c r="N3238" s="15"/>
    </row>
    <row r="3239" spans="14:14" s="12" customFormat="1" x14ac:dyDescent="0.25">
      <c r="N3239" s="15"/>
    </row>
    <row r="3240" spans="14:14" s="12" customFormat="1" x14ac:dyDescent="0.25">
      <c r="N3240" s="15"/>
    </row>
    <row r="3241" spans="14:14" s="12" customFormat="1" x14ac:dyDescent="0.25">
      <c r="N3241" s="15"/>
    </row>
    <row r="3242" spans="14:14" s="12" customFormat="1" x14ac:dyDescent="0.25">
      <c r="N3242" s="15"/>
    </row>
    <row r="3243" spans="14:14" s="12" customFormat="1" x14ac:dyDescent="0.25">
      <c r="N3243" s="15"/>
    </row>
    <row r="3244" spans="14:14" s="12" customFormat="1" x14ac:dyDescent="0.25">
      <c r="N3244" s="15"/>
    </row>
    <row r="3245" spans="14:14" s="12" customFormat="1" x14ac:dyDescent="0.25">
      <c r="N3245" s="15"/>
    </row>
    <row r="3246" spans="14:14" s="12" customFormat="1" x14ac:dyDescent="0.25">
      <c r="N3246" s="15"/>
    </row>
    <row r="3247" spans="14:14" s="12" customFormat="1" x14ac:dyDescent="0.25">
      <c r="N3247" s="15"/>
    </row>
    <row r="3248" spans="14:14" s="12" customFormat="1" x14ac:dyDescent="0.25">
      <c r="N3248" s="15"/>
    </row>
    <row r="3249" spans="14:14" s="12" customFormat="1" x14ac:dyDescent="0.25">
      <c r="N3249" s="15"/>
    </row>
    <row r="3250" spans="14:14" s="12" customFormat="1" x14ac:dyDescent="0.25">
      <c r="N3250" s="15"/>
    </row>
    <row r="3251" spans="14:14" s="12" customFormat="1" x14ac:dyDescent="0.25">
      <c r="N3251" s="15"/>
    </row>
    <row r="3252" spans="14:14" s="12" customFormat="1" x14ac:dyDescent="0.25">
      <c r="N3252" s="15"/>
    </row>
    <row r="3253" spans="14:14" s="12" customFormat="1" x14ac:dyDescent="0.25">
      <c r="N3253" s="15"/>
    </row>
    <row r="3254" spans="14:14" s="12" customFormat="1" x14ac:dyDescent="0.25">
      <c r="N3254" s="15"/>
    </row>
    <row r="3255" spans="14:14" s="12" customFormat="1" x14ac:dyDescent="0.25">
      <c r="N3255" s="15"/>
    </row>
    <row r="3256" spans="14:14" s="12" customFormat="1" x14ac:dyDescent="0.25">
      <c r="N3256" s="15"/>
    </row>
    <row r="3257" spans="14:14" s="12" customFormat="1" x14ac:dyDescent="0.25">
      <c r="N3257" s="15"/>
    </row>
    <row r="3258" spans="14:14" s="12" customFormat="1" x14ac:dyDescent="0.25">
      <c r="N3258" s="15"/>
    </row>
    <row r="3259" spans="14:14" s="12" customFormat="1" x14ac:dyDescent="0.25">
      <c r="N3259" s="15"/>
    </row>
    <row r="3260" spans="14:14" s="12" customFormat="1" x14ac:dyDescent="0.25">
      <c r="N3260" s="15"/>
    </row>
    <row r="3261" spans="14:14" s="12" customFormat="1" x14ac:dyDescent="0.25">
      <c r="N3261" s="15"/>
    </row>
    <row r="3262" spans="14:14" s="12" customFormat="1" x14ac:dyDescent="0.25">
      <c r="N3262" s="15"/>
    </row>
    <row r="3263" spans="14:14" s="12" customFormat="1" x14ac:dyDescent="0.25">
      <c r="N3263" s="15"/>
    </row>
    <row r="3264" spans="14:14" s="12" customFormat="1" x14ac:dyDescent="0.25">
      <c r="N3264" s="15"/>
    </row>
    <row r="3265" spans="14:14" s="12" customFormat="1" x14ac:dyDescent="0.25">
      <c r="N3265" s="15"/>
    </row>
    <row r="3266" spans="14:14" s="12" customFormat="1" x14ac:dyDescent="0.25">
      <c r="N3266" s="15"/>
    </row>
    <row r="3267" spans="14:14" s="12" customFormat="1" x14ac:dyDescent="0.25">
      <c r="N3267" s="15"/>
    </row>
    <row r="3268" spans="14:14" s="12" customFormat="1" x14ac:dyDescent="0.25">
      <c r="N3268" s="15"/>
    </row>
    <row r="3269" spans="14:14" s="12" customFormat="1" x14ac:dyDescent="0.25">
      <c r="N3269" s="15"/>
    </row>
    <row r="3270" spans="14:14" s="12" customFormat="1" x14ac:dyDescent="0.25">
      <c r="N3270" s="15"/>
    </row>
    <row r="3271" spans="14:14" s="12" customFormat="1" x14ac:dyDescent="0.25">
      <c r="N3271" s="15"/>
    </row>
    <row r="3272" spans="14:14" s="12" customFormat="1" x14ac:dyDescent="0.25">
      <c r="N3272" s="15"/>
    </row>
    <row r="3273" spans="14:14" s="12" customFormat="1" x14ac:dyDescent="0.25">
      <c r="N3273" s="15"/>
    </row>
    <row r="3274" spans="14:14" s="12" customFormat="1" x14ac:dyDescent="0.25">
      <c r="N3274" s="15"/>
    </row>
    <row r="3275" spans="14:14" s="12" customFormat="1" x14ac:dyDescent="0.25">
      <c r="N3275" s="15"/>
    </row>
    <row r="3276" spans="14:14" s="12" customFormat="1" x14ac:dyDescent="0.25">
      <c r="N3276" s="15"/>
    </row>
    <row r="3277" spans="14:14" s="12" customFormat="1" x14ac:dyDescent="0.25">
      <c r="N3277" s="15"/>
    </row>
    <row r="3278" spans="14:14" s="12" customFormat="1" x14ac:dyDescent="0.25">
      <c r="N3278" s="15"/>
    </row>
    <row r="3279" spans="14:14" s="12" customFormat="1" x14ac:dyDescent="0.25">
      <c r="N3279" s="15"/>
    </row>
    <row r="3280" spans="14:14" s="12" customFormat="1" x14ac:dyDescent="0.25">
      <c r="N3280" s="15"/>
    </row>
    <row r="3281" spans="14:14" s="12" customFormat="1" x14ac:dyDescent="0.25">
      <c r="N3281" s="15"/>
    </row>
    <row r="3282" spans="14:14" s="12" customFormat="1" x14ac:dyDescent="0.25">
      <c r="N3282" s="15"/>
    </row>
    <row r="3283" spans="14:14" s="12" customFormat="1" x14ac:dyDescent="0.25">
      <c r="N3283" s="15"/>
    </row>
    <row r="3284" spans="14:14" s="12" customFormat="1" x14ac:dyDescent="0.25">
      <c r="N3284" s="15"/>
    </row>
    <row r="3285" spans="14:14" s="12" customFormat="1" x14ac:dyDescent="0.25">
      <c r="N3285" s="15"/>
    </row>
    <row r="3286" spans="14:14" s="12" customFormat="1" x14ac:dyDescent="0.25">
      <c r="N3286" s="15"/>
    </row>
    <row r="3287" spans="14:14" s="12" customFormat="1" x14ac:dyDescent="0.25">
      <c r="N3287" s="15"/>
    </row>
    <row r="3288" spans="14:14" s="12" customFormat="1" x14ac:dyDescent="0.25">
      <c r="N3288" s="15"/>
    </row>
    <row r="3289" spans="14:14" s="12" customFormat="1" x14ac:dyDescent="0.25">
      <c r="N3289" s="15"/>
    </row>
    <row r="3290" spans="14:14" s="12" customFormat="1" x14ac:dyDescent="0.25">
      <c r="N3290" s="15"/>
    </row>
    <row r="3291" spans="14:14" s="12" customFormat="1" x14ac:dyDescent="0.25">
      <c r="N3291" s="15"/>
    </row>
    <row r="3292" spans="14:14" s="12" customFormat="1" x14ac:dyDescent="0.25">
      <c r="N3292" s="15"/>
    </row>
    <row r="3293" spans="14:14" s="12" customFormat="1" x14ac:dyDescent="0.25">
      <c r="N3293" s="15"/>
    </row>
    <row r="3294" spans="14:14" s="12" customFormat="1" x14ac:dyDescent="0.25">
      <c r="N3294" s="15"/>
    </row>
    <row r="3295" spans="14:14" s="12" customFormat="1" x14ac:dyDescent="0.25">
      <c r="N3295" s="15"/>
    </row>
    <row r="3296" spans="14:14" s="12" customFormat="1" x14ac:dyDescent="0.25">
      <c r="N3296" s="15"/>
    </row>
    <row r="3297" spans="14:14" s="12" customFormat="1" x14ac:dyDescent="0.25">
      <c r="N3297" s="15"/>
    </row>
    <row r="3298" spans="14:14" s="12" customFormat="1" x14ac:dyDescent="0.25">
      <c r="N3298" s="15"/>
    </row>
    <row r="3299" spans="14:14" s="12" customFormat="1" x14ac:dyDescent="0.25">
      <c r="N3299" s="15"/>
    </row>
    <row r="3300" spans="14:14" s="12" customFormat="1" x14ac:dyDescent="0.25">
      <c r="N3300" s="15"/>
    </row>
    <row r="3301" spans="14:14" s="12" customFormat="1" x14ac:dyDescent="0.25">
      <c r="N3301" s="15"/>
    </row>
    <row r="3302" spans="14:14" s="12" customFormat="1" x14ac:dyDescent="0.25">
      <c r="N3302" s="15"/>
    </row>
    <row r="3303" spans="14:14" s="12" customFormat="1" x14ac:dyDescent="0.25">
      <c r="N3303" s="15"/>
    </row>
    <row r="3304" spans="14:14" s="12" customFormat="1" x14ac:dyDescent="0.25">
      <c r="N3304" s="15"/>
    </row>
    <row r="3305" spans="14:14" s="12" customFormat="1" x14ac:dyDescent="0.25">
      <c r="N3305" s="15"/>
    </row>
    <row r="3306" spans="14:14" s="12" customFormat="1" x14ac:dyDescent="0.25">
      <c r="N3306" s="15"/>
    </row>
    <row r="3307" spans="14:14" s="12" customFormat="1" x14ac:dyDescent="0.25">
      <c r="N3307" s="15"/>
    </row>
    <row r="3308" spans="14:14" s="12" customFormat="1" x14ac:dyDescent="0.25">
      <c r="N3308" s="15"/>
    </row>
    <row r="3309" spans="14:14" s="12" customFormat="1" x14ac:dyDescent="0.25">
      <c r="N3309" s="15"/>
    </row>
    <row r="3310" spans="14:14" s="12" customFormat="1" x14ac:dyDescent="0.25">
      <c r="N3310" s="15"/>
    </row>
    <row r="3311" spans="14:14" s="12" customFormat="1" x14ac:dyDescent="0.25">
      <c r="N3311" s="15"/>
    </row>
    <row r="3312" spans="14:14" s="12" customFormat="1" x14ac:dyDescent="0.25">
      <c r="N3312" s="15"/>
    </row>
    <row r="3313" spans="14:14" s="12" customFormat="1" x14ac:dyDescent="0.25">
      <c r="N3313" s="15"/>
    </row>
    <row r="3314" spans="14:14" s="12" customFormat="1" x14ac:dyDescent="0.25">
      <c r="N3314" s="15"/>
    </row>
    <row r="3315" spans="14:14" s="12" customFormat="1" x14ac:dyDescent="0.25">
      <c r="N3315" s="15"/>
    </row>
    <row r="3316" spans="14:14" s="12" customFormat="1" x14ac:dyDescent="0.25">
      <c r="N3316" s="15"/>
    </row>
    <row r="3317" spans="14:14" s="12" customFormat="1" x14ac:dyDescent="0.25">
      <c r="N3317" s="15"/>
    </row>
    <row r="3318" spans="14:14" s="12" customFormat="1" x14ac:dyDescent="0.25">
      <c r="N3318" s="15"/>
    </row>
    <row r="3319" spans="14:14" s="12" customFormat="1" x14ac:dyDescent="0.25">
      <c r="N3319" s="15"/>
    </row>
    <row r="3320" spans="14:14" s="12" customFormat="1" x14ac:dyDescent="0.25">
      <c r="N3320" s="15"/>
    </row>
    <row r="3321" spans="14:14" s="12" customFormat="1" x14ac:dyDescent="0.25">
      <c r="N3321" s="15"/>
    </row>
    <row r="3322" spans="14:14" s="12" customFormat="1" x14ac:dyDescent="0.25">
      <c r="N3322" s="15"/>
    </row>
    <row r="3323" spans="14:14" s="12" customFormat="1" x14ac:dyDescent="0.25">
      <c r="N3323" s="15"/>
    </row>
    <row r="3324" spans="14:14" s="12" customFormat="1" x14ac:dyDescent="0.25">
      <c r="N3324" s="15"/>
    </row>
    <row r="3325" spans="14:14" s="12" customFormat="1" x14ac:dyDescent="0.25">
      <c r="N3325" s="15"/>
    </row>
    <row r="3326" spans="14:14" s="12" customFormat="1" x14ac:dyDescent="0.25">
      <c r="N3326" s="15"/>
    </row>
    <row r="3327" spans="14:14" s="12" customFormat="1" x14ac:dyDescent="0.25">
      <c r="N3327" s="15"/>
    </row>
    <row r="3328" spans="14:14" s="12" customFormat="1" x14ac:dyDescent="0.25">
      <c r="N3328" s="15"/>
    </row>
    <row r="3329" spans="14:14" s="12" customFormat="1" x14ac:dyDescent="0.25">
      <c r="N3329" s="15"/>
    </row>
    <row r="3330" spans="14:14" s="12" customFormat="1" x14ac:dyDescent="0.25">
      <c r="N3330" s="15"/>
    </row>
    <row r="3331" spans="14:14" s="12" customFormat="1" x14ac:dyDescent="0.25">
      <c r="N3331" s="15"/>
    </row>
    <row r="3332" spans="14:14" s="12" customFormat="1" x14ac:dyDescent="0.25">
      <c r="N3332" s="15"/>
    </row>
    <row r="3333" spans="14:14" s="12" customFormat="1" x14ac:dyDescent="0.25">
      <c r="N3333" s="15"/>
    </row>
    <row r="3334" spans="14:14" s="12" customFormat="1" x14ac:dyDescent="0.25">
      <c r="N3334" s="15"/>
    </row>
    <row r="3335" spans="14:14" s="12" customFormat="1" x14ac:dyDescent="0.25">
      <c r="N3335" s="15"/>
    </row>
    <row r="3336" spans="14:14" s="12" customFormat="1" x14ac:dyDescent="0.25">
      <c r="N3336" s="15"/>
    </row>
    <row r="3337" spans="14:14" s="12" customFormat="1" x14ac:dyDescent="0.25">
      <c r="N3337" s="15"/>
    </row>
    <row r="3338" spans="14:14" s="12" customFormat="1" x14ac:dyDescent="0.25">
      <c r="N3338" s="15"/>
    </row>
    <row r="3339" spans="14:14" s="12" customFormat="1" x14ac:dyDescent="0.25">
      <c r="N3339" s="15"/>
    </row>
    <row r="3340" spans="14:14" s="12" customFormat="1" x14ac:dyDescent="0.25">
      <c r="N3340" s="15"/>
    </row>
    <row r="3341" spans="14:14" s="12" customFormat="1" x14ac:dyDescent="0.25">
      <c r="N3341" s="15"/>
    </row>
    <row r="3342" spans="14:14" s="12" customFormat="1" x14ac:dyDescent="0.25">
      <c r="N3342" s="15"/>
    </row>
    <row r="3343" spans="14:14" s="12" customFormat="1" x14ac:dyDescent="0.25">
      <c r="N3343" s="15"/>
    </row>
    <row r="3344" spans="14:14" s="12" customFormat="1" x14ac:dyDescent="0.25">
      <c r="N3344" s="15"/>
    </row>
    <row r="3345" spans="14:14" s="12" customFormat="1" x14ac:dyDescent="0.25">
      <c r="N3345" s="15"/>
    </row>
    <row r="3346" spans="14:14" s="12" customFormat="1" x14ac:dyDescent="0.25">
      <c r="N3346" s="15"/>
    </row>
    <row r="3347" spans="14:14" s="12" customFormat="1" x14ac:dyDescent="0.25">
      <c r="N3347" s="15"/>
    </row>
    <row r="3348" spans="14:14" s="12" customFormat="1" x14ac:dyDescent="0.25">
      <c r="N3348" s="15"/>
    </row>
    <row r="3349" spans="14:14" s="12" customFormat="1" x14ac:dyDescent="0.25">
      <c r="N3349" s="15"/>
    </row>
    <row r="3350" spans="14:14" s="12" customFormat="1" x14ac:dyDescent="0.25">
      <c r="N3350" s="15"/>
    </row>
    <row r="3351" spans="14:14" s="12" customFormat="1" x14ac:dyDescent="0.25">
      <c r="N3351" s="15"/>
    </row>
    <row r="3352" spans="14:14" s="12" customFormat="1" x14ac:dyDescent="0.25">
      <c r="N3352" s="15"/>
    </row>
    <row r="3353" spans="14:14" s="12" customFormat="1" x14ac:dyDescent="0.25">
      <c r="N3353" s="15"/>
    </row>
    <row r="3354" spans="14:14" s="12" customFormat="1" x14ac:dyDescent="0.25">
      <c r="N3354" s="15"/>
    </row>
    <row r="3355" spans="14:14" s="12" customFormat="1" x14ac:dyDescent="0.25">
      <c r="N3355" s="15"/>
    </row>
    <row r="3356" spans="14:14" s="12" customFormat="1" x14ac:dyDescent="0.25">
      <c r="N3356" s="15"/>
    </row>
    <row r="3357" spans="14:14" s="12" customFormat="1" x14ac:dyDescent="0.25">
      <c r="N3357" s="15"/>
    </row>
    <row r="3358" spans="14:14" s="12" customFormat="1" x14ac:dyDescent="0.25">
      <c r="N3358" s="15"/>
    </row>
    <row r="3359" spans="14:14" s="12" customFormat="1" x14ac:dyDescent="0.25">
      <c r="N3359" s="15"/>
    </row>
    <row r="3360" spans="14:14" s="12" customFormat="1" x14ac:dyDescent="0.25">
      <c r="N3360" s="15"/>
    </row>
    <row r="3361" spans="14:14" s="12" customFormat="1" x14ac:dyDescent="0.25">
      <c r="N3361" s="15"/>
    </row>
    <row r="3362" spans="14:14" s="12" customFormat="1" x14ac:dyDescent="0.25">
      <c r="N3362" s="15"/>
    </row>
    <row r="3363" spans="14:14" s="12" customFormat="1" x14ac:dyDescent="0.25">
      <c r="N3363" s="15"/>
    </row>
    <row r="3364" spans="14:14" s="12" customFormat="1" x14ac:dyDescent="0.25">
      <c r="N3364" s="15"/>
    </row>
    <row r="3365" spans="14:14" s="12" customFormat="1" x14ac:dyDescent="0.25">
      <c r="N3365" s="15"/>
    </row>
    <row r="3366" spans="14:14" s="12" customFormat="1" x14ac:dyDescent="0.25">
      <c r="N3366" s="15"/>
    </row>
    <row r="3367" spans="14:14" s="12" customFormat="1" x14ac:dyDescent="0.25">
      <c r="N3367" s="15"/>
    </row>
    <row r="3368" spans="14:14" s="12" customFormat="1" x14ac:dyDescent="0.25">
      <c r="N3368" s="15"/>
    </row>
    <row r="3369" spans="14:14" s="12" customFormat="1" x14ac:dyDescent="0.25">
      <c r="N3369" s="15"/>
    </row>
    <row r="3370" spans="14:14" s="12" customFormat="1" x14ac:dyDescent="0.25">
      <c r="N3370" s="15"/>
    </row>
    <row r="3371" spans="14:14" s="12" customFormat="1" x14ac:dyDescent="0.25">
      <c r="N3371" s="15"/>
    </row>
    <row r="3372" spans="14:14" s="12" customFormat="1" x14ac:dyDescent="0.25">
      <c r="N3372" s="15"/>
    </row>
    <row r="3373" spans="14:14" s="12" customFormat="1" x14ac:dyDescent="0.25">
      <c r="N3373" s="15"/>
    </row>
    <row r="3374" spans="14:14" s="12" customFormat="1" x14ac:dyDescent="0.25">
      <c r="N3374" s="15"/>
    </row>
    <row r="3375" spans="14:14" s="12" customFormat="1" x14ac:dyDescent="0.25">
      <c r="N3375" s="15"/>
    </row>
    <row r="3376" spans="14:14" s="12" customFormat="1" x14ac:dyDescent="0.25">
      <c r="N3376" s="15"/>
    </row>
    <row r="3377" spans="14:14" s="12" customFormat="1" x14ac:dyDescent="0.25">
      <c r="N3377" s="15"/>
    </row>
    <row r="3378" spans="14:14" s="12" customFormat="1" x14ac:dyDescent="0.25">
      <c r="N3378" s="15"/>
    </row>
    <row r="3379" spans="14:14" s="12" customFormat="1" x14ac:dyDescent="0.25">
      <c r="N3379" s="15"/>
    </row>
    <row r="3380" spans="14:14" s="12" customFormat="1" x14ac:dyDescent="0.25">
      <c r="N3380" s="15"/>
    </row>
    <row r="3381" spans="14:14" s="12" customFormat="1" x14ac:dyDescent="0.25">
      <c r="N3381" s="15"/>
    </row>
    <row r="3382" spans="14:14" s="12" customFormat="1" x14ac:dyDescent="0.25">
      <c r="N3382" s="15"/>
    </row>
    <row r="3383" spans="14:14" s="12" customFormat="1" x14ac:dyDescent="0.25">
      <c r="N3383" s="15"/>
    </row>
    <row r="3384" spans="14:14" s="12" customFormat="1" x14ac:dyDescent="0.25">
      <c r="N3384" s="15"/>
    </row>
    <row r="3385" spans="14:14" s="12" customFormat="1" x14ac:dyDescent="0.25">
      <c r="N3385" s="15"/>
    </row>
    <row r="3386" spans="14:14" s="12" customFormat="1" x14ac:dyDescent="0.25">
      <c r="N3386" s="15"/>
    </row>
    <row r="3387" spans="14:14" s="12" customFormat="1" x14ac:dyDescent="0.25">
      <c r="N3387" s="15"/>
    </row>
    <row r="3388" spans="14:14" s="12" customFormat="1" x14ac:dyDescent="0.25">
      <c r="N3388" s="15"/>
    </row>
    <row r="3389" spans="14:14" s="12" customFormat="1" x14ac:dyDescent="0.25">
      <c r="N3389" s="15"/>
    </row>
    <row r="3390" spans="14:14" s="12" customFormat="1" x14ac:dyDescent="0.25">
      <c r="N3390" s="15"/>
    </row>
    <row r="3391" spans="14:14" s="12" customFormat="1" x14ac:dyDescent="0.25">
      <c r="N3391" s="15"/>
    </row>
    <row r="3392" spans="14:14" s="12" customFormat="1" x14ac:dyDescent="0.25">
      <c r="N3392" s="15"/>
    </row>
    <row r="3393" spans="14:14" s="12" customFormat="1" x14ac:dyDescent="0.25">
      <c r="N3393" s="15"/>
    </row>
    <row r="3394" spans="14:14" s="12" customFormat="1" x14ac:dyDescent="0.25">
      <c r="N3394" s="15"/>
    </row>
    <row r="3395" spans="14:14" s="12" customFormat="1" x14ac:dyDescent="0.25">
      <c r="N3395" s="15"/>
    </row>
    <row r="3396" spans="14:14" s="12" customFormat="1" x14ac:dyDescent="0.25">
      <c r="N3396" s="15"/>
    </row>
    <row r="3397" spans="14:14" s="12" customFormat="1" x14ac:dyDescent="0.25">
      <c r="N3397" s="15"/>
    </row>
    <row r="3398" spans="14:14" s="12" customFormat="1" x14ac:dyDescent="0.25">
      <c r="N3398" s="15"/>
    </row>
    <row r="3399" spans="14:14" s="12" customFormat="1" x14ac:dyDescent="0.25">
      <c r="N3399" s="15"/>
    </row>
    <row r="3400" spans="14:14" s="12" customFormat="1" x14ac:dyDescent="0.25">
      <c r="N3400" s="15"/>
    </row>
    <row r="3401" spans="14:14" s="12" customFormat="1" x14ac:dyDescent="0.25">
      <c r="N3401" s="15"/>
    </row>
    <row r="3402" spans="14:14" s="12" customFormat="1" x14ac:dyDescent="0.25">
      <c r="N3402" s="15"/>
    </row>
    <row r="3403" spans="14:14" s="12" customFormat="1" x14ac:dyDescent="0.25">
      <c r="N3403" s="15"/>
    </row>
    <row r="3404" spans="14:14" s="12" customFormat="1" x14ac:dyDescent="0.25">
      <c r="N3404" s="15"/>
    </row>
    <row r="3405" spans="14:14" s="12" customFormat="1" x14ac:dyDescent="0.25">
      <c r="N3405" s="15"/>
    </row>
    <row r="3406" spans="14:14" s="12" customFormat="1" x14ac:dyDescent="0.25">
      <c r="N3406" s="15"/>
    </row>
    <row r="3407" spans="14:14" s="12" customFormat="1" x14ac:dyDescent="0.25">
      <c r="N3407" s="15"/>
    </row>
    <row r="3408" spans="14:14" s="12" customFormat="1" x14ac:dyDescent="0.25">
      <c r="N3408" s="15"/>
    </row>
    <row r="3409" spans="14:14" s="12" customFormat="1" x14ac:dyDescent="0.25">
      <c r="N3409" s="15"/>
    </row>
    <row r="3410" spans="14:14" s="12" customFormat="1" x14ac:dyDescent="0.25">
      <c r="N3410" s="15"/>
    </row>
    <row r="3411" spans="14:14" s="12" customFormat="1" x14ac:dyDescent="0.25">
      <c r="N3411" s="15"/>
    </row>
    <row r="3412" spans="14:14" s="12" customFormat="1" x14ac:dyDescent="0.25">
      <c r="N3412" s="15"/>
    </row>
    <row r="3413" spans="14:14" s="12" customFormat="1" x14ac:dyDescent="0.25">
      <c r="N3413" s="15"/>
    </row>
    <row r="3414" spans="14:14" s="12" customFormat="1" x14ac:dyDescent="0.25">
      <c r="N3414" s="15"/>
    </row>
    <row r="3415" spans="14:14" s="12" customFormat="1" x14ac:dyDescent="0.25">
      <c r="N3415" s="15"/>
    </row>
    <row r="3416" spans="14:14" s="12" customFormat="1" x14ac:dyDescent="0.25">
      <c r="N3416" s="15"/>
    </row>
    <row r="3417" spans="14:14" s="12" customFormat="1" x14ac:dyDescent="0.25">
      <c r="N3417" s="15"/>
    </row>
    <row r="3418" spans="14:14" s="12" customFormat="1" x14ac:dyDescent="0.25">
      <c r="N3418" s="15"/>
    </row>
    <row r="3419" spans="14:14" s="12" customFormat="1" x14ac:dyDescent="0.25">
      <c r="N3419" s="15"/>
    </row>
    <row r="3420" spans="14:14" s="12" customFormat="1" x14ac:dyDescent="0.25">
      <c r="N3420" s="15"/>
    </row>
    <row r="3421" spans="14:14" s="12" customFormat="1" x14ac:dyDescent="0.25">
      <c r="N3421" s="15"/>
    </row>
    <row r="3422" spans="14:14" s="12" customFormat="1" x14ac:dyDescent="0.25">
      <c r="N3422" s="15"/>
    </row>
    <row r="3423" spans="14:14" s="12" customFormat="1" x14ac:dyDescent="0.25">
      <c r="N3423" s="15"/>
    </row>
    <row r="3424" spans="14:14" s="12" customFormat="1" x14ac:dyDescent="0.25">
      <c r="N3424" s="15"/>
    </row>
    <row r="3425" spans="14:14" s="12" customFormat="1" x14ac:dyDescent="0.25">
      <c r="N3425" s="15"/>
    </row>
    <row r="3426" spans="14:14" s="12" customFormat="1" x14ac:dyDescent="0.25">
      <c r="N3426" s="15"/>
    </row>
    <row r="3427" spans="14:14" s="12" customFormat="1" x14ac:dyDescent="0.25">
      <c r="N3427" s="15"/>
    </row>
    <row r="3428" spans="14:14" s="12" customFormat="1" x14ac:dyDescent="0.25">
      <c r="N3428" s="15"/>
    </row>
    <row r="3429" spans="14:14" s="12" customFormat="1" x14ac:dyDescent="0.25">
      <c r="N3429" s="15"/>
    </row>
    <row r="3430" spans="14:14" s="12" customFormat="1" x14ac:dyDescent="0.25">
      <c r="N3430" s="15"/>
    </row>
    <row r="3431" spans="14:14" s="12" customFormat="1" x14ac:dyDescent="0.25">
      <c r="N3431" s="15"/>
    </row>
    <row r="3432" spans="14:14" s="12" customFormat="1" x14ac:dyDescent="0.25">
      <c r="N3432" s="15"/>
    </row>
    <row r="3433" spans="14:14" s="12" customFormat="1" x14ac:dyDescent="0.25">
      <c r="N3433" s="15"/>
    </row>
    <row r="3434" spans="14:14" s="12" customFormat="1" x14ac:dyDescent="0.25">
      <c r="N3434" s="15"/>
    </row>
    <row r="3435" spans="14:14" s="12" customFormat="1" x14ac:dyDescent="0.25">
      <c r="N3435" s="15"/>
    </row>
    <row r="3436" spans="14:14" s="12" customFormat="1" x14ac:dyDescent="0.25">
      <c r="N3436" s="15"/>
    </row>
    <row r="3437" spans="14:14" s="12" customFormat="1" x14ac:dyDescent="0.25">
      <c r="N3437" s="15"/>
    </row>
    <row r="3438" spans="14:14" s="12" customFormat="1" x14ac:dyDescent="0.25">
      <c r="N3438" s="15"/>
    </row>
    <row r="3439" spans="14:14" s="12" customFormat="1" x14ac:dyDescent="0.25">
      <c r="N3439" s="15"/>
    </row>
    <row r="3440" spans="14:14" s="12" customFormat="1" x14ac:dyDescent="0.25">
      <c r="N3440" s="15"/>
    </row>
    <row r="3441" spans="14:14" s="12" customFormat="1" x14ac:dyDescent="0.25">
      <c r="N3441" s="15"/>
    </row>
    <row r="3442" spans="14:14" s="12" customFormat="1" x14ac:dyDescent="0.25">
      <c r="N3442" s="15"/>
    </row>
    <row r="3443" spans="14:14" s="12" customFormat="1" x14ac:dyDescent="0.25">
      <c r="N3443" s="15"/>
    </row>
    <row r="3444" spans="14:14" s="12" customFormat="1" x14ac:dyDescent="0.25">
      <c r="N3444" s="15"/>
    </row>
    <row r="3445" spans="14:14" s="12" customFormat="1" x14ac:dyDescent="0.25">
      <c r="N3445" s="15"/>
    </row>
    <row r="3446" spans="14:14" s="12" customFormat="1" x14ac:dyDescent="0.25">
      <c r="N3446" s="15"/>
    </row>
    <row r="3447" spans="14:14" s="12" customFormat="1" x14ac:dyDescent="0.25">
      <c r="N3447" s="15"/>
    </row>
    <row r="3448" spans="14:14" s="12" customFormat="1" x14ac:dyDescent="0.25">
      <c r="N3448" s="15"/>
    </row>
    <row r="3449" spans="14:14" s="12" customFormat="1" x14ac:dyDescent="0.25">
      <c r="N3449" s="15"/>
    </row>
    <row r="3450" spans="14:14" s="12" customFormat="1" x14ac:dyDescent="0.25">
      <c r="N3450" s="15"/>
    </row>
    <row r="3451" spans="14:14" s="12" customFormat="1" x14ac:dyDescent="0.25">
      <c r="N3451" s="15"/>
    </row>
    <row r="3452" spans="14:14" s="12" customFormat="1" x14ac:dyDescent="0.25">
      <c r="N3452" s="15"/>
    </row>
    <row r="3453" spans="14:14" s="12" customFormat="1" x14ac:dyDescent="0.25">
      <c r="N3453" s="15"/>
    </row>
    <row r="3454" spans="14:14" s="12" customFormat="1" x14ac:dyDescent="0.25">
      <c r="N3454" s="15"/>
    </row>
    <row r="3455" spans="14:14" s="12" customFormat="1" x14ac:dyDescent="0.25">
      <c r="N3455" s="15"/>
    </row>
    <row r="3456" spans="14:14" s="12" customFormat="1" x14ac:dyDescent="0.25">
      <c r="N3456" s="15"/>
    </row>
    <row r="3457" spans="14:14" s="12" customFormat="1" x14ac:dyDescent="0.25">
      <c r="N3457" s="15"/>
    </row>
    <row r="3458" spans="14:14" s="12" customFormat="1" x14ac:dyDescent="0.25">
      <c r="N3458" s="15"/>
    </row>
    <row r="3459" spans="14:14" s="12" customFormat="1" x14ac:dyDescent="0.25">
      <c r="N3459" s="15"/>
    </row>
    <row r="3460" spans="14:14" s="12" customFormat="1" x14ac:dyDescent="0.25">
      <c r="N3460" s="15"/>
    </row>
    <row r="3461" spans="14:14" s="12" customFormat="1" x14ac:dyDescent="0.25">
      <c r="N3461" s="15"/>
    </row>
    <row r="3462" spans="14:14" s="12" customFormat="1" x14ac:dyDescent="0.25">
      <c r="N3462" s="15"/>
    </row>
    <row r="3463" spans="14:14" s="12" customFormat="1" x14ac:dyDescent="0.25">
      <c r="N3463" s="15"/>
    </row>
    <row r="3464" spans="14:14" s="12" customFormat="1" x14ac:dyDescent="0.25">
      <c r="N3464" s="15"/>
    </row>
    <row r="3465" spans="14:14" s="12" customFormat="1" x14ac:dyDescent="0.25">
      <c r="N3465" s="15"/>
    </row>
    <row r="3466" spans="14:14" s="12" customFormat="1" x14ac:dyDescent="0.25">
      <c r="N3466" s="15"/>
    </row>
    <row r="3467" spans="14:14" s="12" customFormat="1" x14ac:dyDescent="0.25">
      <c r="N3467" s="15"/>
    </row>
    <row r="3468" spans="14:14" s="12" customFormat="1" x14ac:dyDescent="0.25">
      <c r="N3468" s="15"/>
    </row>
    <row r="3469" spans="14:14" s="12" customFormat="1" x14ac:dyDescent="0.25">
      <c r="N3469" s="15"/>
    </row>
    <row r="3470" spans="14:14" s="12" customFormat="1" x14ac:dyDescent="0.25">
      <c r="N3470" s="15"/>
    </row>
    <row r="3471" spans="14:14" s="12" customFormat="1" x14ac:dyDescent="0.25">
      <c r="N3471" s="15"/>
    </row>
    <row r="3472" spans="14:14" s="12" customFormat="1" x14ac:dyDescent="0.25">
      <c r="N3472" s="15"/>
    </row>
    <row r="3473" spans="14:14" s="12" customFormat="1" x14ac:dyDescent="0.25">
      <c r="N3473" s="15"/>
    </row>
    <row r="3474" spans="14:14" s="12" customFormat="1" x14ac:dyDescent="0.25">
      <c r="N3474" s="15"/>
    </row>
    <row r="3475" spans="14:14" s="12" customFormat="1" x14ac:dyDescent="0.25">
      <c r="N3475" s="15"/>
    </row>
    <row r="3476" spans="14:14" s="12" customFormat="1" x14ac:dyDescent="0.25">
      <c r="N3476" s="15"/>
    </row>
    <row r="3477" spans="14:14" s="12" customFormat="1" x14ac:dyDescent="0.25">
      <c r="N3477" s="15"/>
    </row>
    <row r="3478" spans="14:14" s="12" customFormat="1" x14ac:dyDescent="0.25">
      <c r="N3478" s="15"/>
    </row>
    <row r="3479" spans="14:14" s="12" customFormat="1" x14ac:dyDescent="0.25">
      <c r="N3479" s="15"/>
    </row>
    <row r="3480" spans="14:14" s="12" customFormat="1" x14ac:dyDescent="0.25">
      <c r="N3480" s="15"/>
    </row>
    <row r="3481" spans="14:14" s="12" customFormat="1" x14ac:dyDescent="0.25">
      <c r="N3481" s="15"/>
    </row>
    <row r="3482" spans="14:14" s="12" customFormat="1" x14ac:dyDescent="0.25">
      <c r="N3482" s="15"/>
    </row>
    <row r="3483" spans="14:14" s="12" customFormat="1" x14ac:dyDescent="0.25">
      <c r="N3483" s="15"/>
    </row>
    <row r="3484" spans="14:14" s="12" customFormat="1" x14ac:dyDescent="0.25">
      <c r="N3484" s="15"/>
    </row>
    <row r="3485" spans="14:14" s="12" customFormat="1" x14ac:dyDescent="0.25">
      <c r="N3485" s="15"/>
    </row>
    <row r="3486" spans="14:14" s="12" customFormat="1" x14ac:dyDescent="0.25">
      <c r="N3486" s="15"/>
    </row>
    <row r="3487" spans="14:14" s="12" customFormat="1" x14ac:dyDescent="0.25">
      <c r="N3487" s="15"/>
    </row>
    <row r="3488" spans="14:14" s="12" customFormat="1" x14ac:dyDescent="0.25">
      <c r="N3488" s="15"/>
    </row>
    <row r="3489" spans="14:14" s="12" customFormat="1" x14ac:dyDescent="0.25">
      <c r="N3489" s="15"/>
    </row>
    <row r="3490" spans="14:14" s="12" customFormat="1" x14ac:dyDescent="0.25">
      <c r="N3490" s="15"/>
    </row>
    <row r="3491" spans="14:14" s="12" customFormat="1" x14ac:dyDescent="0.25">
      <c r="N3491" s="15"/>
    </row>
    <row r="3492" spans="14:14" s="12" customFormat="1" x14ac:dyDescent="0.25">
      <c r="N3492" s="15"/>
    </row>
    <row r="3493" spans="14:14" s="12" customFormat="1" x14ac:dyDescent="0.25">
      <c r="N3493" s="15"/>
    </row>
    <row r="3494" spans="14:14" s="12" customFormat="1" x14ac:dyDescent="0.25">
      <c r="N3494" s="15"/>
    </row>
    <row r="3495" spans="14:14" s="12" customFormat="1" x14ac:dyDescent="0.25">
      <c r="N3495" s="15"/>
    </row>
    <row r="3496" spans="14:14" s="12" customFormat="1" x14ac:dyDescent="0.25">
      <c r="N3496" s="15"/>
    </row>
    <row r="3497" spans="14:14" s="12" customFormat="1" x14ac:dyDescent="0.25">
      <c r="N3497" s="15"/>
    </row>
    <row r="3498" spans="14:14" s="12" customFormat="1" x14ac:dyDescent="0.25">
      <c r="N3498" s="15"/>
    </row>
    <row r="3499" spans="14:14" s="12" customFormat="1" x14ac:dyDescent="0.25">
      <c r="N3499" s="15"/>
    </row>
    <row r="3500" spans="14:14" s="12" customFormat="1" x14ac:dyDescent="0.25">
      <c r="N3500" s="15"/>
    </row>
    <row r="3501" spans="14:14" s="12" customFormat="1" x14ac:dyDescent="0.25">
      <c r="N3501" s="15"/>
    </row>
    <row r="3502" spans="14:14" s="12" customFormat="1" x14ac:dyDescent="0.25">
      <c r="N3502" s="15"/>
    </row>
    <row r="3503" spans="14:14" s="12" customFormat="1" x14ac:dyDescent="0.25">
      <c r="N3503" s="15"/>
    </row>
    <row r="3504" spans="14:14" s="12" customFormat="1" x14ac:dyDescent="0.25">
      <c r="N3504" s="15"/>
    </row>
    <row r="3505" spans="14:14" s="12" customFormat="1" x14ac:dyDescent="0.25">
      <c r="N3505" s="15"/>
    </row>
    <row r="3506" spans="14:14" s="12" customFormat="1" x14ac:dyDescent="0.25">
      <c r="N3506" s="15"/>
    </row>
    <row r="3507" spans="14:14" s="12" customFormat="1" x14ac:dyDescent="0.25">
      <c r="N3507" s="15"/>
    </row>
    <row r="3508" spans="14:14" s="12" customFormat="1" x14ac:dyDescent="0.25">
      <c r="N3508" s="15"/>
    </row>
    <row r="3509" spans="14:14" s="12" customFormat="1" x14ac:dyDescent="0.25">
      <c r="N3509" s="15"/>
    </row>
    <row r="3510" spans="14:14" s="12" customFormat="1" x14ac:dyDescent="0.25">
      <c r="N3510" s="15"/>
    </row>
    <row r="3511" spans="14:14" s="12" customFormat="1" x14ac:dyDescent="0.25">
      <c r="N3511" s="15"/>
    </row>
    <row r="3512" spans="14:14" s="12" customFormat="1" x14ac:dyDescent="0.25">
      <c r="N3512" s="15"/>
    </row>
    <row r="3513" spans="14:14" s="12" customFormat="1" x14ac:dyDescent="0.25">
      <c r="N3513" s="15"/>
    </row>
    <row r="3514" spans="14:14" s="12" customFormat="1" x14ac:dyDescent="0.25">
      <c r="N3514" s="15"/>
    </row>
    <row r="3515" spans="14:14" s="12" customFormat="1" x14ac:dyDescent="0.25">
      <c r="N3515" s="15"/>
    </row>
    <row r="3516" spans="14:14" s="12" customFormat="1" x14ac:dyDescent="0.25">
      <c r="N3516" s="15"/>
    </row>
    <row r="3517" spans="14:14" s="12" customFormat="1" x14ac:dyDescent="0.25">
      <c r="N3517" s="15"/>
    </row>
    <row r="3518" spans="14:14" s="12" customFormat="1" x14ac:dyDescent="0.25">
      <c r="N3518" s="15"/>
    </row>
    <row r="3519" spans="14:14" s="12" customFormat="1" x14ac:dyDescent="0.25">
      <c r="N3519" s="15"/>
    </row>
    <row r="3520" spans="14:14" s="12" customFormat="1" x14ac:dyDescent="0.25">
      <c r="N3520" s="15"/>
    </row>
    <row r="3521" spans="14:14" s="12" customFormat="1" x14ac:dyDescent="0.25">
      <c r="N3521" s="15"/>
    </row>
    <row r="3522" spans="14:14" s="12" customFormat="1" x14ac:dyDescent="0.25">
      <c r="N3522" s="15"/>
    </row>
    <row r="3523" spans="14:14" s="12" customFormat="1" x14ac:dyDescent="0.25">
      <c r="N3523" s="15"/>
    </row>
    <row r="3524" spans="14:14" s="12" customFormat="1" x14ac:dyDescent="0.25">
      <c r="N3524" s="15"/>
    </row>
    <row r="3525" spans="14:14" s="12" customFormat="1" x14ac:dyDescent="0.25">
      <c r="N3525" s="15"/>
    </row>
    <row r="3526" spans="14:14" s="12" customFormat="1" x14ac:dyDescent="0.25">
      <c r="N3526" s="15"/>
    </row>
    <row r="3527" spans="14:14" s="12" customFormat="1" x14ac:dyDescent="0.25">
      <c r="N3527" s="15"/>
    </row>
    <row r="3528" spans="14:14" s="12" customFormat="1" x14ac:dyDescent="0.25">
      <c r="N3528" s="15"/>
    </row>
    <row r="3529" spans="14:14" s="12" customFormat="1" x14ac:dyDescent="0.25">
      <c r="N3529" s="15"/>
    </row>
    <row r="3530" spans="14:14" s="12" customFormat="1" x14ac:dyDescent="0.25">
      <c r="N3530" s="15"/>
    </row>
    <row r="3531" spans="14:14" s="12" customFormat="1" x14ac:dyDescent="0.25">
      <c r="N3531" s="15"/>
    </row>
    <row r="3532" spans="14:14" s="12" customFormat="1" x14ac:dyDescent="0.25">
      <c r="N3532" s="15"/>
    </row>
    <row r="3533" spans="14:14" s="12" customFormat="1" x14ac:dyDescent="0.25">
      <c r="N3533" s="15"/>
    </row>
    <row r="3534" spans="14:14" s="12" customFormat="1" x14ac:dyDescent="0.25">
      <c r="N3534" s="15"/>
    </row>
    <row r="3535" spans="14:14" s="12" customFormat="1" x14ac:dyDescent="0.25">
      <c r="N3535" s="15"/>
    </row>
    <row r="3536" spans="14:14" s="12" customFormat="1" x14ac:dyDescent="0.25">
      <c r="N3536" s="15"/>
    </row>
    <row r="3537" spans="14:14" s="12" customFormat="1" x14ac:dyDescent="0.25">
      <c r="N3537" s="15"/>
    </row>
    <row r="3538" spans="14:14" s="12" customFormat="1" x14ac:dyDescent="0.25">
      <c r="N3538" s="15"/>
    </row>
    <row r="3539" spans="14:14" s="12" customFormat="1" x14ac:dyDescent="0.25">
      <c r="N3539" s="15"/>
    </row>
    <row r="3540" spans="14:14" s="12" customFormat="1" x14ac:dyDescent="0.25">
      <c r="N3540" s="15"/>
    </row>
    <row r="3541" spans="14:14" s="12" customFormat="1" x14ac:dyDescent="0.25">
      <c r="N3541" s="15"/>
    </row>
    <row r="3542" spans="14:14" s="12" customFormat="1" x14ac:dyDescent="0.25">
      <c r="N3542" s="15"/>
    </row>
    <row r="3543" spans="14:14" s="12" customFormat="1" x14ac:dyDescent="0.25">
      <c r="N3543" s="15"/>
    </row>
    <row r="3544" spans="14:14" s="12" customFormat="1" x14ac:dyDescent="0.25">
      <c r="N3544" s="15"/>
    </row>
    <row r="3545" spans="14:14" s="12" customFormat="1" x14ac:dyDescent="0.25">
      <c r="N3545" s="15"/>
    </row>
    <row r="3546" spans="14:14" s="12" customFormat="1" x14ac:dyDescent="0.25">
      <c r="N3546" s="15"/>
    </row>
    <row r="3547" spans="14:14" s="12" customFormat="1" x14ac:dyDescent="0.25">
      <c r="N3547" s="15"/>
    </row>
    <row r="3548" spans="14:14" s="12" customFormat="1" x14ac:dyDescent="0.25">
      <c r="N3548" s="15"/>
    </row>
    <row r="3549" spans="14:14" s="12" customFormat="1" x14ac:dyDescent="0.25">
      <c r="N3549" s="15"/>
    </row>
    <row r="3550" spans="14:14" s="12" customFormat="1" x14ac:dyDescent="0.25">
      <c r="N3550" s="15"/>
    </row>
    <row r="3551" spans="14:14" s="12" customFormat="1" x14ac:dyDescent="0.25">
      <c r="N3551" s="15"/>
    </row>
    <row r="3552" spans="14:14" s="12" customFormat="1" x14ac:dyDescent="0.25">
      <c r="N3552" s="15"/>
    </row>
    <row r="3553" spans="14:14" s="12" customFormat="1" x14ac:dyDescent="0.25">
      <c r="N3553" s="15"/>
    </row>
    <row r="3554" spans="14:14" s="12" customFormat="1" x14ac:dyDescent="0.25">
      <c r="N3554" s="15"/>
    </row>
    <row r="3555" spans="14:14" s="12" customFormat="1" x14ac:dyDescent="0.25">
      <c r="N3555" s="15"/>
    </row>
    <row r="3556" spans="14:14" s="12" customFormat="1" x14ac:dyDescent="0.25">
      <c r="N3556" s="15"/>
    </row>
    <row r="3557" spans="14:14" s="12" customFormat="1" x14ac:dyDescent="0.25">
      <c r="N3557" s="15"/>
    </row>
    <row r="3558" spans="14:14" s="12" customFormat="1" x14ac:dyDescent="0.25">
      <c r="N3558" s="15"/>
    </row>
    <row r="3559" spans="14:14" s="12" customFormat="1" x14ac:dyDescent="0.25">
      <c r="N3559" s="15"/>
    </row>
    <row r="3560" spans="14:14" s="12" customFormat="1" x14ac:dyDescent="0.25">
      <c r="N3560" s="15"/>
    </row>
    <row r="3561" spans="14:14" s="12" customFormat="1" x14ac:dyDescent="0.25">
      <c r="N3561" s="15"/>
    </row>
    <row r="3562" spans="14:14" s="12" customFormat="1" x14ac:dyDescent="0.25">
      <c r="N3562" s="15"/>
    </row>
    <row r="3563" spans="14:14" s="12" customFormat="1" x14ac:dyDescent="0.25">
      <c r="N3563" s="15"/>
    </row>
    <row r="3564" spans="14:14" s="12" customFormat="1" x14ac:dyDescent="0.25">
      <c r="N3564" s="15"/>
    </row>
    <row r="3565" spans="14:14" s="12" customFormat="1" x14ac:dyDescent="0.25">
      <c r="N3565" s="15"/>
    </row>
    <row r="3566" spans="14:14" s="12" customFormat="1" x14ac:dyDescent="0.25">
      <c r="N3566" s="15"/>
    </row>
    <row r="3567" spans="14:14" s="12" customFormat="1" x14ac:dyDescent="0.25">
      <c r="N3567" s="15"/>
    </row>
    <row r="3568" spans="14:14" s="12" customFormat="1" x14ac:dyDescent="0.25">
      <c r="N3568" s="15"/>
    </row>
    <row r="3569" spans="14:14" s="12" customFormat="1" x14ac:dyDescent="0.25">
      <c r="N3569" s="15"/>
    </row>
    <row r="3570" spans="14:14" s="12" customFormat="1" x14ac:dyDescent="0.25">
      <c r="N3570" s="15"/>
    </row>
    <row r="3571" spans="14:14" s="12" customFormat="1" x14ac:dyDescent="0.25">
      <c r="N3571" s="15"/>
    </row>
    <row r="3572" spans="14:14" s="12" customFormat="1" x14ac:dyDescent="0.25">
      <c r="N3572" s="15"/>
    </row>
    <row r="3573" spans="14:14" s="12" customFormat="1" x14ac:dyDescent="0.25">
      <c r="N3573" s="15"/>
    </row>
    <row r="3574" spans="14:14" s="12" customFormat="1" x14ac:dyDescent="0.25">
      <c r="N3574" s="15"/>
    </row>
    <row r="3575" spans="14:14" s="12" customFormat="1" x14ac:dyDescent="0.25">
      <c r="N3575" s="15"/>
    </row>
    <row r="3576" spans="14:14" s="12" customFormat="1" x14ac:dyDescent="0.25">
      <c r="N3576" s="15"/>
    </row>
    <row r="3577" spans="14:14" s="12" customFormat="1" x14ac:dyDescent="0.25">
      <c r="N3577" s="15"/>
    </row>
    <row r="3578" spans="14:14" s="12" customFormat="1" x14ac:dyDescent="0.25">
      <c r="N3578" s="15"/>
    </row>
    <row r="3579" spans="14:14" s="12" customFormat="1" x14ac:dyDescent="0.25">
      <c r="N3579" s="15"/>
    </row>
    <row r="3580" spans="14:14" s="12" customFormat="1" x14ac:dyDescent="0.25">
      <c r="N3580" s="15"/>
    </row>
    <row r="3581" spans="14:14" s="12" customFormat="1" x14ac:dyDescent="0.25">
      <c r="N3581" s="15"/>
    </row>
    <row r="3582" spans="14:14" s="12" customFormat="1" x14ac:dyDescent="0.25">
      <c r="N3582" s="15"/>
    </row>
    <row r="3583" spans="14:14" s="12" customFormat="1" x14ac:dyDescent="0.25">
      <c r="N3583" s="15"/>
    </row>
    <row r="3584" spans="14:14" s="12" customFormat="1" x14ac:dyDescent="0.25">
      <c r="N3584" s="15"/>
    </row>
    <row r="3585" spans="14:14" s="12" customFormat="1" x14ac:dyDescent="0.25">
      <c r="N3585" s="15"/>
    </row>
    <row r="3586" spans="14:14" s="12" customFormat="1" x14ac:dyDescent="0.25">
      <c r="N3586" s="15"/>
    </row>
    <row r="3587" spans="14:14" s="12" customFormat="1" x14ac:dyDescent="0.25">
      <c r="N3587" s="15"/>
    </row>
    <row r="3588" spans="14:14" s="12" customFormat="1" x14ac:dyDescent="0.25">
      <c r="N3588" s="15"/>
    </row>
    <row r="3589" spans="14:14" s="12" customFormat="1" x14ac:dyDescent="0.25">
      <c r="N3589" s="15"/>
    </row>
    <row r="3590" spans="14:14" s="12" customFormat="1" x14ac:dyDescent="0.25">
      <c r="N3590" s="15"/>
    </row>
    <row r="3591" spans="14:14" s="12" customFormat="1" x14ac:dyDescent="0.25">
      <c r="N3591" s="15"/>
    </row>
    <row r="3592" spans="14:14" s="12" customFormat="1" x14ac:dyDescent="0.25">
      <c r="N3592" s="15"/>
    </row>
    <row r="3593" spans="14:14" s="12" customFormat="1" x14ac:dyDescent="0.25">
      <c r="N3593" s="15"/>
    </row>
    <row r="3594" spans="14:14" s="12" customFormat="1" x14ac:dyDescent="0.25">
      <c r="N3594" s="15"/>
    </row>
    <row r="3595" spans="14:14" s="12" customFormat="1" x14ac:dyDescent="0.25">
      <c r="N3595" s="15"/>
    </row>
    <row r="3596" spans="14:14" s="12" customFormat="1" x14ac:dyDescent="0.25">
      <c r="N3596" s="15"/>
    </row>
    <row r="3597" spans="14:14" s="12" customFormat="1" x14ac:dyDescent="0.25">
      <c r="N3597" s="15"/>
    </row>
    <row r="3598" spans="14:14" s="12" customFormat="1" x14ac:dyDescent="0.25">
      <c r="N3598" s="15"/>
    </row>
    <row r="3599" spans="14:14" s="12" customFormat="1" x14ac:dyDescent="0.25">
      <c r="N3599" s="15"/>
    </row>
    <row r="3600" spans="14:14" s="12" customFormat="1" x14ac:dyDescent="0.25">
      <c r="N3600" s="15"/>
    </row>
    <row r="3601" spans="14:14" s="12" customFormat="1" x14ac:dyDescent="0.25">
      <c r="N3601" s="15"/>
    </row>
    <row r="3602" spans="14:14" s="12" customFormat="1" x14ac:dyDescent="0.25">
      <c r="N3602" s="15"/>
    </row>
    <row r="3603" spans="14:14" s="12" customFormat="1" x14ac:dyDescent="0.25">
      <c r="N3603" s="15"/>
    </row>
    <row r="3604" spans="14:14" s="12" customFormat="1" x14ac:dyDescent="0.25">
      <c r="N3604" s="15"/>
    </row>
    <row r="3605" spans="14:14" s="12" customFormat="1" x14ac:dyDescent="0.25">
      <c r="N3605" s="15"/>
    </row>
    <row r="3606" spans="14:14" s="12" customFormat="1" x14ac:dyDescent="0.25">
      <c r="N3606" s="15"/>
    </row>
    <row r="3607" spans="14:14" s="12" customFormat="1" x14ac:dyDescent="0.25">
      <c r="N3607" s="15"/>
    </row>
    <row r="3608" spans="14:14" s="12" customFormat="1" x14ac:dyDescent="0.25">
      <c r="N3608" s="15"/>
    </row>
    <row r="3609" spans="14:14" s="12" customFormat="1" x14ac:dyDescent="0.25">
      <c r="N3609" s="15"/>
    </row>
    <row r="3610" spans="14:14" s="12" customFormat="1" x14ac:dyDescent="0.25">
      <c r="N3610" s="15"/>
    </row>
    <row r="3611" spans="14:14" s="12" customFormat="1" x14ac:dyDescent="0.25">
      <c r="N3611" s="15"/>
    </row>
    <row r="3612" spans="14:14" s="12" customFormat="1" x14ac:dyDescent="0.25">
      <c r="N3612" s="15"/>
    </row>
    <row r="3613" spans="14:14" s="12" customFormat="1" x14ac:dyDescent="0.25">
      <c r="N3613" s="15"/>
    </row>
    <row r="3614" spans="14:14" s="12" customFormat="1" x14ac:dyDescent="0.25">
      <c r="N3614" s="15"/>
    </row>
    <row r="3615" spans="14:14" s="12" customFormat="1" x14ac:dyDescent="0.25">
      <c r="N3615" s="15"/>
    </row>
    <row r="3616" spans="14:14" s="12" customFormat="1" x14ac:dyDescent="0.25">
      <c r="N3616" s="15"/>
    </row>
    <row r="3617" spans="14:14" s="12" customFormat="1" x14ac:dyDescent="0.25">
      <c r="N3617" s="15"/>
    </row>
    <row r="3618" spans="14:14" s="12" customFormat="1" x14ac:dyDescent="0.25">
      <c r="N3618" s="15"/>
    </row>
    <row r="3619" spans="14:14" s="12" customFormat="1" x14ac:dyDescent="0.25">
      <c r="N3619" s="15"/>
    </row>
    <row r="3620" spans="14:14" s="12" customFormat="1" x14ac:dyDescent="0.25">
      <c r="N3620" s="15"/>
    </row>
    <row r="3621" spans="14:14" s="12" customFormat="1" x14ac:dyDescent="0.25">
      <c r="N3621" s="15"/>
    </row>
    <row r="3622" spans="14:14" s="12" customFormat="1" x14ac:dyDescent="0.25">
      <c r="N3622" s="15"/>
    </row>
    <row r="3623" spans="14:14" s="12" customFormat="1" x14ac:dyDescent="0.25">
      <c r="N3623" s="15"/>
    </row>
    <row r="3624" spans="14:14" s="12" customFormat="1" x14ac:dyDescent="0.25">
      <c r="N3624" s="15"/>
    </row>
    <row r="3625" spans="14:14" s="12" customFormat="1" x14ac:dyDescent="0.25">
      <c r="N3625" s="15"/>
    </row>
    <row r="3626" spans="14:14" s="12" customFormat="1" x14ac:dyDescent="0.25">
      <c r="N3626" s="15"/>
    </row>
    <row r="3627" spans="14:14" s="12" customFormat="1" x14ac:dyDescent="0.25">
      <c r="N3627" s="15"/>
    </row>
    <row r="3628" spans="14:14" s="12" customFormat="1" x14ac:dyDescent="0.25">
      <c r="N3628" s="15"/>
    </row>
    <row r="3629" spans="14:14" s="12" customFormat="1" x14ac:dyDescent="0.25">
      <c r="N3629" s="15"/>
    </row>
    <row r="3630" spans="14:14" s="12" customFormat="1" x14ac:dyDescent="0.25">
      <c r="N3630" s="15"/>
    </row>
    <row r="3631" spans="14:14" s="12" customFormat="1" x14ac:dyDescent="0.25">
      <c r="N3631" s="15"/>
    </row>
    <row r="3632" spans="14:14" s="12" customFormat="1" x14ac:dyDescent="0.25">
      <c r="N3632" s="15"/>
    </row>
    <row r="3633" spans="14:14" s="12" customFormat="1" x14ac:dyDescent="0.25">
      <c r="N3633" s="15"/>
    </row>
    <row r="3634" spans="14:14" s="12" customFormat="1" x14ac:dyDescent="0.25">
      <c r="N3634" s="15"/>
    </row>
    <row r="3635" spans="14:14" s="12" customFormat="1" x14ac:dyDescent="0.25">
      <c r="N3635" s="15"/>
    </row>
    <row r="3636" spans="14:14" s="12" customFormat="1" x14ac:dyDescent="0.25">
      <c r="N3636" s="15"/>
    </row>
    <row r="3637" spans="14:14" s="12" customFormat="1" x14ac:dyDescent="0.25">
      <c r="N3637" s="15"/>
    </row>
    <row r="3638" spans="14:14" s="12" customFormat="1" x14ac:dyDescent="0.25">
      <c r="N3638" s="15"/>
    </row>
    <row r="3639" spans="14:14" s="12" customFormat="1" x14ac:dyDescent="0.25">
      <c r="N3639" s="15"/>
    </row>
    <row r="3640" spans="14:14" s="12" customFormat="1" x14ac:dyDescent="0.25">
      <c r="N3640" s="15"/>
    </row>
    <row r="3641" spans="14:14" s="12" customFormat="1" x14ac:dyDescent="0.25">
      <c r="N3641" s="15"/>
    </row>
    <row r="3642" spans="14:14" s="12" customFormat="1" x14ac:dyDescent="0.25">
      <c r="N3642" s="15"/>
    </row>
    <row r="3643" spans="14:14" s="12" customFormat="1" x14ac:dyDescent="0.25">
      <c r="N3643" s="15"/>
    </row>
    <row r="3644" spans="14:14" s="12" customFormat="1" x14ac:dyDescent="0.25">
      <c r="N3644" s="15"/>
    </row>
    <row r="3645" spans="14:14" s="12" customFormat="1" x14ac:dyDescent="0.25">
      <c r="N3645" s="15"/>
    </row>
    <row r="3646" spans="14:14" s="12" customFormat="1" x14ac:dyDescent="0.25">
      <c r="N3646" s="15"/>
    </row>
    <row r="3647" spans="14:14" s="12" customFormat="1" x14ac:dyDescent="0.25">
      <c r="N3647" s="15"/>
    </row>
    <row r="3648" spans="14:14" s="12" customFormat="1" x14ac:dyDescent="0.25">
      <c r="N3648" s="15"/>
    </row>
    <row r="3649" spans="14:14" s="12" customFormat="1" x14ac:dyDescent="0.25">
      <c r="N3649" s="15"/>
    </row>
    <row r="3650" spans="14:14" s="12" customFormat="1" x14ac:dyDescent="0.25">
      <c r="N3650" s="15"/>
    </row>
    <row r="3651" spans="14:14" s="12" customFormat="1" x14ac:dyDescent="0.25">
      <c r="N3651" s="15"/>
    </row>
    <row r="3652" spans="14:14" s="12" customFormat="1" x14ac:dyDescent="0.25">
      <c r="N3652" s="15"/>
    </row>
    <row r="3653" spans="14:14" s="12" customFormat="1" x14ac:dyDescent="0.25">
      <c r="N3653" s="15"/>
    </row>
    <row r="3654" spans="14:14" s="12" customFormat="1" x14ac:dyDescent="0.25">
      <c r="N3654" s="15"/>
    </row>
    <row r="3655" spans="14:14" s="12" customFormat="1" x14ac:dyDescent="0.25">
      <c r="N3655" s="15"/>
    </row>
    <row r="3656" spans="14:14" s="12" customFormat="1" x14ac:dyDescent="0.25">
      <c r="N3656" s="15"/>
    </row>
    <row r="3657" spans="14:14" s="12" customFormat="1" x14ac:dyDescent="0.25">
      <c r="N3657" s="15"/>
    </row>
    <row r="3658" spans="14:14" s="12" customFormat="1" x14ac:dyDescent="0.25">
      <c r="N3658" s="15"/>
    </row>
    <row r="3659" spans="14:14" s="12" customFormat="1" x14ac:dyDescent="0.25">
      <c r="N3659" s="15"/>
    </row>
    <row r="3660" spans="14:14" s="12" customFormat="1" x14ac:dyDescent="0.25">
      <c r="N3660" s="15"/>
    </row>
    <row r="3661" spans="14:14" s="12" customFormat="1" x14ac:dyDescent="0.25">
      <c r="N3661" s="15"/>
    </row>
    <row r="3662" spans="14:14" s="12" customFormat="1" x14ac:dyDescent="0.25">
      <c r="N3662" s="15"/>
    </row>
    <row r="3663" spans="14:14" s="12" customFormat="1" x14ac:dyDescent="0.25">
      <c r="N3663" s="15"/>
    </row>
    <row r="3664" spans="14:14" s="12" customFormat="1" x14ac:dyDescent="0.25">
      <c r="N3664" s="15"/>
    </row>
    <row r="3665" spans="14:14" s="12" customFormat="1" x14ac:dyDescent="0.25">
      <c r="N3665" s="15"/>
    </row>
    <row r="3666" spans="14:14" s="12" customFormat="1" x14ac:dyDescent="0.25">
      <c r="N3666" s="15"/>
    </row>
    <row r="3667" spans="14:14" s="12" customFormat="1" x14ac:dyDescent="0.25">
      <c r="N3667" s="15"/>
    </row>
    <row r="3668" spans="14:14" s="12" customFormat="1" x14ac:dyDescent="0.25">
      <c r="N3668" s="15"/>
    </row>
    <row r="3669" spans="14:14" s="12" customFormat="1" x14ac:dyDescent="0.25">
      <c r="N3669" s="15"/>
    </row>
    <row r="3670" spans="14:14" s="12" customFormat="1" x14ac:dyDescent="0.25">
      <c r="N3670" s="15"/>
    </row>
    <row r="3671" spans="14:14" s="12" customFormat="1" x14ac:dyDescent="0.25">
      <c r="N3671" s="15"/>
    </row>
    <row r="3672" spans="14:14" s="12" customFormat="1" x14ac:dyDescent="0.25">
      <c r="N3672" s="15"/>
    </row>
    <row r="3673" spans="14:14" s="12" customFormat="1" x14ac:dyDescent="0.25">
      <c r="N3673" s="15"/>
    </row>
    <row r="3674" spans="14:14" s="12" customFormat="1" x14ac:dyDescent="0.25">
      <c r="N3674" s="15"/>
    </row>
    <row r="3675" spans="14:14" s="12" customFormat="1" x14ac:dyDescent="0.25">
      <c r="N3675" s="15"/>
    </row>
    <row r="3676" spans="14:14" s="12" customFormat="1" x14ac:dyDescent="0.25">
      <c r="N3676" s="15"/>
    </row>
    <row r="3677" spans="14:14" s="12" customFormat="1" x14ac:dyDescent="0.25">
      <c r="N3677" s="15"/>
    </row>
    <row r="3678" spans="14:14" s="12" customFormat="1" x14ac:dyDescent="0.25">
      <c r="N3678" s="15"/>
    </row>
    <row r="3679" spans="14:14" s="12" customFormat="1" x14ac:dyDescent="0.25">
      <c r="N3679" s="15"/>
    </row>
    <row r="3680" spans="14:14" s="12" customFormat="1" x14ac:dyDescent="0.25">
      <c r="N3680" s="15"/>
    </row>
    <row r="3681" spans="14:14" s="12" customFormat="1" x14ac:dyDescent="0.25">
      <c r="N3681" s="15"/>
    </row>
    <row r="3682" spans="14:14" s="12" customFormat="1" x14ac:dyDescent="0.25">
      <c r="N3682" s="15"/>
    </row>
    <row r="3683" spans="14:14" s="12" customFormat="1" x14ac:dyDescent="0.25">
      <c r="N3683" s="15"/>
    </row>
    <row r="3684" spans="14:14" s="12" customFormat="1" x14ac:dyDescent="0.25">
      <c r="N3684" s="15"/>
    </row>
    <row r="3685" spans="14:14" s="12" customFormat="1" x14ac:dyDescent="0.25">
      <c r="N3685" s="15"/>
    </row>
    <row r="3686" spans="14:14" s="12" customFormat="1" x14ac:dyDescent="0.25">
      <c r="N3686" s="15"/>
    </row>
    <row r="3687" spans="14:14" s="12" customFormat="1" x14ac:dyDescent="0.25">
      <c r="N3687" s="15"/>
    </row>
    <row r="3688" spans="14:14" s="12" customFormat="1" x14ac:dyDescent="0.25">
      <c r="N3688" s="15"/>
    </row>
    <row r="3689" spans="14:14" s="12" customFormat="1" x14ac:dyDescent="0.25">
      <c r="N3689" s="15"/>
    </row>
    <row r="3690" spans="14:14" s="12" customFormat="1" x14ac:dyDescent="0.25">
      <c r="N3690" s="15"/>
    </row>
    <row r="3691" spans="14:14" s="12" customFormat="1" x14ac:dyDescent="0.25">
      <c r="N3691" s="15"/>
    </row>
    <row r="3692" spans="14:14" s="12" customFormat="1" x14ac:dyDescent="0.25">
      <c r="N3692" s="15"/>
    </row>
    <row r="3693" spans="14:14" s="12" customFormat="1" x14ac:dyDescent="0.25">
      <c r="N3693" s="15"/>
    </row>
    <row r="3694" spans="14:14" s="12" customFormat="1" x14ac:dyDescent="0.25">
      <c r="N3694" s="15"/>
    </row>
    <row r="3695" spans="14:14" s="12" customFormat="1" x14ac:dyDescent="0.25">
      <c r="N3695" s="15"/>
    </row>
    <row r="3696" spans="14:14" s="12" customFormat="1" x14ac:dyDescent="0.25">
      <c r="N3696" s="15"/>
    </row>
    <row r="3697" spans="14:14" s="12" customFormat="1" x14ac:dyDescent="0.25">
      <c r="N3697" s="15"/>
    </row>
    <row r="3698" spans="14:14" s="12" customFormat="1" x14ac:dyDescent="0.25">
      <c r="N3698" s="15"/>
    </row>
    <row r="3699" spans="14:14" s="12" customFormat="1" x14ac:dyDescent="0.25">
      <c r="N3699" s="15"/>
    </row>
    <row r="3700" spans="14:14" s="12" customFormat="1" x14ac:dyDescent="0.25">
      <c r="N3700" s="15"/>
    </row>
    <row r="3701" spans="14:14" s="12" customFormat="1" x14ac:dyDescent="0.25">
      <c r="N3701" s="15"/>
    </row>
    <row r="3702" spans="14:14" s="12" customFormat="1" x14ac:dyDescent="0.25">
      <c r="N3702" s="15"/>
    </row>
    <row r="3703" spans="14:14" s="12" customFormat="1" x14ac:dyDescent="0.25">
      <c r="N3703" s="15"/>
    </row>
    <row r="3704" spans="14:14" s="12" customFormat="1" x14ac:dyDescent="0.25">
      <c r="N3704" s="15"/>
    </row>
    <row r="3705" spans="14:14" s="12" customFormat="1" x14ac:dyDescent="0.25">
      <c r="N3705" s="15"/>
    </row>
    <row r="3706" spans="14:14" s="12" customFormat="1" x14ac:dyDescent="0.25">
      <c r="N3706" s="15"/>
    </row>
    <row r="3707" spans="14:14" s="12" customFormat="1" x14ac:dyDescent="0.25">
      <c r="N3707" s="15"/>
    </row>
    <row r="3708" spans="14:14" s="12" customFormat="1" x14ac:dyDescent="0.25">
      <c r="N3708" s="15"/>
    </row>
    <row r="3709" spans="14:14" s="12" customFormat="1" x14ac:dyDescent="0.25">
      <c r="N3709" s="15"/>
    </row>
    <row r="3710" spans="14:14" s="12" customFormat="1" x14ac:dyDescent="0.25">
      <c r="N3710" s="15"/>
    </row>
    <row r="3711" spans="14:14" s="12" customFormat="1" x14ac:dyDescent="0.25">
      <c r="N3711" s="15"/>
    </row>
    <row r="3712" spans="14:14" s="12" customFormat="1" x14ac:dyDescent="0.25">
      <c r="N3712" s="15"/>
    </row>
    <row r="3713" spans="14:14" s="12" customFormat="1" x14ac:dyDescent="0.25">
      <c r="N3713" s="15"/>
    </row>
    <row r="3714" spans="14:14" s="12" customFormat="1" x14ac:dyDescent="0.25">
      <c r="N3714" s="15"/>
    </row>
    <row r="3715" spans="14:14" s="12" customFormat="1" x14ac:dyDescent="0.25">
      <c r="N3715" s="15"/>
    </row>
    <row r="3716" spans="14:14" s="12" customFormat="1" x14ac:dyDescent="0.25">
      <c r="N3716" s="15"/>
    </row>
    <row r="3717" spans="14:14" s="12" customFormat="1" x14ac:dyDescent="0.25">
      <c r="N3717" s="15"/>
    </row>
    <row r="3718" spans="14:14" s="12" customFormat="1" x14ac:dyDescent="0.25">
      <c r="N3718" s="15"/>
    </row>
    <row r="3719" spans="14:14" s="12" customFormat="1" x14ac:dyDescent="0.25">
      <c r="N3719" s="15"/>
    </row>
    <row r="3720" spans="14:14" s="12" customFormat="1" x14ac:dyDescent="0.25">
      <c r="N3720" s="15"/>
    </row>
    <row r="3721" spans="14:14" s="12" customFormat="1" x14ac:dyDescent="0.25">
      <c r="N3721" s="15"/>
    </row>
    <row r="3722" spans="14:14" s="12" customFormat="1" x14ac:dyDescent="0.25">
      <c r="N3722" s="15"/>
    </row>
    <row r="3723" spans="14:14" s="12" customFormat="1" x14ac:dyDescent="0.25">
      <c r="N3723" s="15"/>
    </row>
    <row r="3724" spans="14:14" s="12" customFormat="1" x14ac:dyDescent="0.25">
      <c r="N3724" s="15"/>
    </row>
    <row r="3725" spans="14:14" s="12" customFormat="1" x14ac:dyDescent="0.25">
      <c r="N3725" s="15"/>
    </row>
    <row r="3726" spans="14:14" s="12" customFormat="1" x14ac:dyDescent="0.25">
      <c r="N3726" s="15"/>
    </row>
    <row r="3727" spans="14:14" s="12" customFormat="1" x14ac:dyDescent="0.25">
      <c r="N3727" s="15"/>
    </row>
    <row r="3728" spans="14:14" s="12" customFormat="1" x14ac:dyDescent="0.25">
      <c r="N3728" s="15"/>
    </row>
    <row r="3729" spans="14:14" s="12" customFormat="1" x14ac:dyDescent="0.25">
      <c r="N3729" s="15"/>
    </row>
    <row r="3730" spans="14:14" s="12" customFormat="1" x14ac:dyDescent="0.25">
      <c r="N3730" s="15"/>
    </row>
    <row r="3731" spans="14:14" s="12" customFormat="1" x14ac:dyDescent="0.25">
      <c r="N3731" s="15"/>
    </row>
    <row r="3732" spans="14:14" s="12" customFormat="1" x14ac:dyDescent="0.25">
      <c r="N3732" s="15"/>
    </row>
    <row r="3733" spans="14:14" s="12" customFormat="1" x14ac:dyDescent="0.25">
      <c r="N3733" s="15"/>
    </row>
    <row r="3734" spans="14:14" s="12" customFormat="1" x14ac:dyDescent="0.25">
      <c r="N3734" s="15"/>
    </row>
    <row r="3735" spans="14:14" s="12" customFormat="1" x14ac:dyDescent="0.25">
      <c r="N3735" s="15"/>
    </row>
    <row r="3736" spans="14:14" s="12" customFormat="1" x14ac:dyDescent="0.25">
      <c r="N3736" s="15"/>
    </row>
    <row r="3737" spans="14:14" s="12" customFormat="1" x14ac:dyDescent="0.25">
      <c r="N3737" s="15"/>
    </row>
    <row r="3738" spans="14:14" s="12" customFormat="1" x14ac:dyDescent="0.25">
      <c r="N3738" s="15"/>
    </row>
    <row r="3739" spans="14:14" s="12" customFormat="1" x14ac:dyDescent="0.25">
      <c r="N3739" s="15"/>
    </row>
    <row r="3740" spans="14:14" s="12" customFormat="1" x14ac:dyDescent="0.25">
      <c r="N3740" s="15"/>
    </row>
    <row r="3741" spans="14:14" s="12" customFormat="1" x14ac:dyDescent="0.25">
      <c r="N3741" s="15"/>
    </row>
    <row r="3742" spans="14:14" s="12" customFormat="1" x14ac:dyDescent="0.25">
      <c r="N3742" s="15"/>
    </row>
    <row r="3743" spans="14:14" s="12" customFormat="1" x14ac:dyDescent="0.25">
      <c r="N3743" s="15"/>
    </row>
    <row r="3744" spans="14:14" s="12" customFormat="1" x14ac:dyDescent="0.25">
      <c r="N3744" s="15"/>
    </row>
    <row r="3745" spans="14:14" s="12" customFormat="1" x14ac:dyDescent="0.25">
      <c r="N3745" s="15"/>
    </row>
    <row r="3746" spans="14:14" s="12" customFormat="1" x14ac:dyDescent="0.25">
      <c r="N3746" s="15"/>
    </row>
    <row r="3747" spans="14:14" s="12" customFormat="1" x14ac:dyDescent="0.25">
      <c r="N3747" s="15"/>
    </row>
    <row r="3748" spans="14:14" s="12" customFormat="1" x14ac:dyDescent="0.25">
      <c r="N3748" s="15"/>
    </row>
    <row r="3749" spans="14:14" s="12" customFormat="1" x14ac:dyDescent="0.25">
      <c r="N3749" s="15"/>
    </row>
    <row r="3750" spans="14:14" s="12" customFormat="1" x14ac:dyDescent="0.25">
      <c r="N3750" s="15"/>
    </row>
    <row r="3751" spans="14:14" s="12" customFormat="1" x14ac:dyDescent="0.25">
      <c r="N3751" s="15"/>
    </row>
    <row r="3752" spans="14:14" s="12" customFormat="1" x14ac:dyDescent="0.25">
      <c r="N3752" s="15"/>
    </row>
    <row r="3753" spans="14:14" s="12" customFormat="1" x14ac:dyDescent="0.25">
      <c r="N3753" s="15"/>
    </row>
    <row r="3754" spans="14:14" s="12" customFormat="1" x14ac:dyDescent="0.25">
      <c r="N3754" s="15"/>
    </row>
    <row r="3755" spans="14:14" s="12" customFormat="1" x14ac:dyDescent="0.25">
      <c r="N3755" s="15"/>
    </row>
    <row r="3756" spans="14:14" s="12" customFormat="1" x14ac:dyDescent="0.25">
      <c r="N3756" s="15"/>
    </row>
    <row r="3757" spans="14:14" s="12" customFormat="1" x14ac:dyDescent="0.25">
      <c r="N3757" s="15"/>
    </row>
    <row r="3758" spans="14:14" s="12" customFormat="1" x14ac:dyDescent="0.25">
      <c r="N3758" s="15"/>
    </row>
    <row r="3759" spans="14:14" s="12" customFormat="1" x14ac:dyDescent="0.25">
      <c r="N3759" s="15"/>
    </row>
    <row r="3760" spans="14:14" s="12" customFormat="1" x14ac:dyDescent="0.25">
      <c r="N3760" s="15"/>
    </row>
    <row r="3761" spans="14:14" s="12" customFormat="1" x14ac:dyDescent="0.25">
      <c r="N3761" s="15"/>
    </row>
    <row r="3762" spans="14:14" s="12" customFormat="1" x14ac:dyDescent="0.25">
      <c r="N3762" s="15"/>
    </row>
    <row r="3763" spans="14:14" s="12" customFormat="1" x14ac:dyDescent="0.25">
      <c r="N3763" s="15"/>
    </row>
    <row r="3764" spans="14:14" s="12" customFormat="1" x14ac:dyDescent="0.25">
      <c r="N3764" s="15"/>
    </row>
    <row r="3765" spans="14:14" s="12" customFormat="1" x14ac:dyDescent="0.25">
      <c r="N3765" s="15"/>
    </row>
    <row r="3766" spans="14:14" s="12" customFormat="1" x14ac:dyDescent="0.25">
      <c r="N3766" s="15"/>
    </row>
    <row r="3767" spans="14:14" s="12" customFormat="1" x14ac:dyDescent="0.25">
      <c r="N3767" s="15"/>
    </row>
    <row r="3768" spans="14:14" s="12" customFormat="1" x14ac:dyDescent="0.25">
      <c r="N3768" s="15"/>
    </row>
    <row r="3769" spans="14:14" s="12" customFormat="1" x14ac:dyDescent="0.25">
      <c r="N3769" s="15"/>
    </row>
    <row r="3770" spans="14:14" s="12" customFormat="1" x14ac:dyDescent="0.25">
      <c r="N3770" s="15"/>
    </row>
    <row r="3771" spans="14:14" s="12" customFormat="1" x14ac:dyDescent="0.25">
      <c r="N3771" s="15"/>
    </row>
    <row r="3772" spans="14:14" s="12" customFormat="1" x14ac:dyDescent="0.25">
      <c r="N3772" s="15"/>
    </row>
    <row r="3773" spans="14:14" s="12" customFormat="1" x14ac:dyDescent="0.25">
      <c r="N3773" s="15"/>
    </row>
    <row r="3774" spans="14:14" s="12" customFormat="1" x14ac:dyDescent="0.25">
      <c r="N3774" s="15"/>
    </row>
    <row r="3775" spans="14:14" s="12" customFormat="1" x14ac:dyDescent="0.25">
      <c r="N3775" s="15"/>
    </row>
    <row r="3776" spans="14:14" s="12" customFormat="1" x14ac:dyDescent="0.25">
      <c r="N3776" s="15"/>
    </row>
    <row r="3777" spans="14:14" s="12" customFormat="1" x14ac:dyDescent="0.25">
      <c r="N3777" s="15"/>
    </row>
    <row r="3778" spans="14:14" s="12" customFormat="1" x14ac:dyDescent="0.25">
      <c r="N3778" s="15"/>
    </row>
    <row r="3779" spans="14:14" s="12" customFormat="1" x14ac:dyDescent="0.25">
      <c r="N3779" s="15"/>
    </row>
    <row r="3780" spans="14:14" s="12" customFormat="1" x14ac:dyDescent="0.25">
      <c r="N3780" s="15"/>
    </row>
    <row r="3781" spans="14:14" s="12" customFormat="1" x14ac:dyDescent="0.25">
      <c r="N3781" s="15"/>
    </row>
    <row r="3782" spans="14:14" s="12" customFormat="1" x14ac:dyDescent="0.25">
      <c r="N3782" s="15"/>
    </row>
    <row r="3783" spans="14:14" s="12" customFormat="1" x14ac:dyDescent="0.25">
      <c r="N3783" s="15"/>
    </row>
    <row r="3784" spans="14:14" s="12" customFormat="1" x14ac:dyDescent="0.25">
      <c r="N3784" s="15"/>
    </row>
    <row r="3785" spans="14:14" s="12" customFormat="1" x14ac:dyDescent="0.25">
      <c r="N3785" s="15"/>
    </row>
    <row r="3786" spans="14:14" s="12" customFormat="1" x14ac:dyDescent="0.25">
      <c r="N3786" s="15"/>
    </row>
    <row r="3787" spans="14:14" s="12" customFormat="1" x14ac:dyDescent="0.25">
      <c r="N3787" s="15"/>
    </row>
    <row r="3788" spans="14:14" s="12" customFormat="1" x14ac:dyDescent="0.25">
      <c r="N3788" s="15"/>
    </row>
    <row r="3789" spans="14:14" s="12" customFormat="1" x14ac:dyDescent="0.25">
      <c r="N3789" s="15"/>
    </row>
    <row r="3790" spans="14:14" s="12" customFormat="1" x14ac:dyDescent="0.25">
      <c r="N3790" s="15"/>
    </row>
    <row r="3791" spans="14:14" s="12" customFormat="1" x14ac:dyDescent="0.25">
      <c r="N3791" s="15"/>
    </row>
    <row r="3792" spans="14:14" s="12" customFormat="1" x14ac:dyDescent="0.25">
      <c r="N3792" s="15"/>
    </row>
    <row r="3793" spans="14:14" s="12" customFormat="1" x14ac:dyDescent="0.25">
      <c r="N3793" s="15"/>
    </row>
    <row r="3794" spans="14:14" s="12" customFormat="1" x14ac:dyDescent="0.25">
      <c r="N3794" s="15"/>
    </row>
    <row r="3795" spans="14:14" s="12" customFormat="1" x14ac:dyDescent="0.25">
      <c r="N3795" s="15"/>
    </row>
    <row r="3796" spans="14:14" s="12" customFormat="1" x14ac:dyDescent="0.25">
      <c r="N3796" s="15"/>
    </row>
    <row r="3797" spans="14:14" s="12" customFormat="1" x14ac:dyDescent="0.25">
      <c r="N3797" s="15"/>
    </row>
    <row r="3798" spans="14:14" s="12" customFormat="1" x14ac:dyDescent="0.25">
      <c r="N3798" s="15"/>
    </row>
    <row r="3799" spans="14:14" s="12" customFormat="1" x14ac:dyDescent="0.25">
      <c r="N3799" s="15"/>
    </row>
    <row r="3800" spans="14:14" s="12" customFormat="1" x14ac:dyDescent="0.25">
      <c r="N3800" s="15"/>
    </row>
    <row r="3801" spans="14:14" s="12" customFormat="1" x14ac:dyDescent="0.25">
      <c r="N3801" s="15"/>
    </row>
    <row r="3802" spans="14:14" s="12" customFormat="1" x14ac:dyDescent="0.25">
      <c r="N3802" s="15"/>
    </row>
    <row r="3803" spans="14:14" s="12" customFormat="1" x14ac:dyDescent="0.25">
      <c r="N3803" s="15"/>
    </row>
    <row r="3804" spans="14:14" s="12" customFormat="1" x14ac:dyDescent="0.25">
      <c r="N3804" s="15"/>
    </row>
    <row r="3805" spans="14:14" s="12" customFormat="1" x14ac:dyDescent="0.25">
      <c r="N3805" s="15"/>
    </row>
    <row r="3806" spans="14:14" s="12" customFormat="1" x14ac:dyDescent="0.25">
      <c r="N3806" s="15"/>
    </row>
    <row r="3807" spans="14:14" s="12" customFormat="1" x14ac:dyDescent="0.25">
      <c r="N3807" s="15"/>
    </row>
    <row r="3808" spans="14:14" s="12" customFormat="1" x14ac:dyDescent="0.25">
      <c r="N3808" s="15"/>
    </row>
    <row r="3809" spans="14:14" s="12" customFormat="1" x14ac:dyDescent="0.25">
      <c r="N3809" s="15"/>
    </row>
    <row r="3810" spans="14:14" s="12" customFormat="1" x14ac:dyDescent="0.25">
      <c r="N3810" s="15"/>
    </row>
    <row r="3811" spans="14:14" s="12" customFormat="1" x14ac:dyDescent="0.25">
      <c r="N3811" s="15"/>
    </row>
    <row r="3812" spans="14:14" s="12" customFormat="1" x14ac:dyDescent="0.25">
      <c r="N3812" s="15"/>
    </row>
    <row r="3813" spans="14:14" s="12" customFormat="1" x14ac:dyDescent="0.25">
      <c r="N3813" s="15"/>
    </row>
    <row r="3814" spans="14:14" s="12" customFormat="1" x14ac:dyDescent="0.25">
      <c r="N3814" s="15"/>
    </row>
    <row r="3815" spans="14:14" s="12" customFormat="1" x14ac:dyDescent="0.25">
      <c r="N3815" s="15"/>
    </row>
    <row r="3816" spans="14:14" s="12" customFormat="1" x14ac:dyDescent="0.25">
      <c r="N3816" s="15"/>
    </row>
    <row r="3817" spans="14:14" s="12" customFormat="1" x14ac:dyDescent="0.25">
      <c r="N3817" s="15"/>
    </row>
    <row r="3818" spans="14:14" s="12" customFormat="1" x14ac:dyDescent="0.25">
      <c r="N3818" s="15"/>
    </row>
    <row r="3819" spans="14:14" s="12" customFormat="1" x14ac:dyDescent="0.25">
      <c r="N3819" s="15"/>
    </row>
    <row r="3820" spans="14:14" s="12" customFormat="1" x14ac:dyDescent="0.25">
      <c r="N3820" s="15"/>
    </row>
    <row r="3821" spans="14:14" s="12" customFormat="1" x14ac:dyDescent="0.25">
      <c r="N3821" s="15"/>
    </row>
    <row r="3822" spans="14:14" s="12" customFormat="1" x14ac:dyDescent="0.25">
      <c r="N3822" s="15"/>
    </row>
    <row r="3823" spans="14:14" s="12" customFormat="1" x14ac:dyDescent="0.25">
      <c r="N3823" s="15"/>
    </row>
    <row r="3824" spans="14:14" s="12" customFormat="1" x14ac:dyDescent="0.25">
      <c r="N3824" s="15"/>
    </row>
    <row r="3825" spans="14:14" s="12" customFormat="1" x14ac:dyDescent="0.25">
      <c r="N3825" s="15"/>
    </row>
    <row r="3826" spans="14:14" s="12" customFormat="1" x14ac:dyDescent="0.25">
      <c r="N3826" s="15"/>
    </row>
    <row r="3827" spans="14:14" s="12" customFormat="1" x14ac:dyDescent="0.25">
      <c r="N3827" s="15"/>
    </row>
    <row r="3828" spans="14:14" s="12" customFormat="1" x14ac:dyDescent="0.25">
      <c r="N3828" s="15"/>
    </row>
    <row r="3829" spans="14:14" s="12" customFormat="1" x14ac:dyDescent="0.25">
      <c r="N3829" s="15"/>
    </row>
    <row r="3830" spans="14:14" s="12" customFormat="1" x14ac:dyDescent="0.25">
      <c r="N3830" s="15"/>
    </row>
    <row r="3831" spans="14:14" s="12" customFormat="1" x14ac:dyDescent="0.25">
      <c r="N3831" s="15"/>
    </row>
    <row r="3832" spans="14:14" s="12" customFormat="1" x14ac:dyDescent="0.25">
      <c r="N3832" s="15"/>
    </row>
    <row r="3833" spans="14:14" s="12" customFormat="1" x14ac:dyDescent="0.25">
      <c r="N3833" s="15"/>
    </row>
    <row r="3834" spans="14:14" s="12" customFormat="1" x14ac:dyDescent="0.25">
      <c r="N3834" s="15"/>
    </row>
    <row r="3835" spans="14:14" s="12" customFormat="1" x14ac:dyDescent="0.25">
      <c r="N3835" s="15"/>
    </row>
    <row r="3836" spans="14:14" s="12" customFormat="1" x14ac:dyDescent="0.25">
      <c r="N3836" s="15"/>
    </row>
    <row r="3837" spans="14:14" s="12" customFormat="1" x14ac:dyDescent="0.25">
      <c r="N3837" s="15"/>
    </row>
    <row r="3838" spans="14:14" s="12" customFormat="1" x14ac:dyDescent="0.25">
      <c r="N3838" s="15"/>
    </row>
    <row r="3839" spans="14:14" s="12" customFormat="1" x14ac:dyDescent="0.25">
      <c r="N3839" s="15"/>
    </row>
    <row r="3840" spans="14:14" s="12" customFormat="1" x14ac:dyDescent="0.25">
      <c r="N3840" s="15"/>
    </row>
    <row r="3841" spans="14:14" s="12" customFormat="1" x14ac:dyDescent="0.25">
      <c r="N3841" s="15"/>
    </row>
    <row r="3842" spans="14:14" s="12" customFormat="1" x14ac:dyDescent="0.25">
      <c r="N3842" s="15"/>
    </row>
    <row r="3843" spans="14:14" s="12" customFormat="1" x14ac:dyDescent="0.25">
      <c r="N3843" s="15"/>
    </row>
    <row r="3844" spans="14:14" s="12" customFormat="1" x14ac:dyDescent="0.25">
      <c r="N3844" s="15"/>
    </row>
    <row r="3845" spans="14:14" s="12" customFormat="1" x14ac:dyDescent="0.25">
      <c r="N3845" s="15"/>
    </row>
    <row r="3846" spans="14:14" s="12" customFormat="1" x14ac:dyDescent="0.25">
      <c r="N3846" s="15"/>
    </row>
    <row r="3847" spans="14:14" s="12" customFormat="1" x14ac:dyDescent="0.25">
      <c r="N3847" s="15"/>
    </row>
    <row r="3848" spans="14:14" s="12" customFormat="1" x14ac:dyDescent="0.25">
      <c r="N3848" s="15"/>
    </row>
    <row r="3849" spans="14:14" s="12" customFormat="1" x14ac:dyDescent="0.25">
      <c r="N3849" s="15"/>
    </row>
    <row r="3850" spans="14:14" s="12" customFormat="1" x14ac:dyDescent="0.25">
      <c r="N3850" s="15"/>
    </row>
    <row r="3851" spans="14:14" s="12" customFormat="1" x14ac:dyDescent="0.25">
      <c r="N3851" s="15"/>
    </row>
    <row r="3852" spans="14:14" s="12" customFormat="1" x14ac:dyDescent="0.25">
      <c r="N3852" s="15"/>
    </row>
    <row r="3853" spans="14:14" s="12" customFormat="1" x14ac:dyDescent="0.25">
      <c r="N3853" s="15"/>
    </row>
    <row r="3854" spans="14:14" s="12" customFormat="1" x14ac:dyDescent="0.25">
      <c r="N3854" s="15"/>
    </row>
    <row r="3855" spans="14:14" s="12" customFormat="1" x14ac:dyDescent="0.25">
      <c r="N3855" s="15"/>
    </row>
    <row r="3856" spans="14:14" s="12" customFormat="1" x14ac:dyDescent="0.25">
      <c r="N3856" s="15"/>
    </row>
    <row r="3857" spans="14:14" s="12" customFormat="1" x14ac:dyDescent="0.25">
      <c r="N3857" s="15"/>
    </row>
    <row r="3858" spans="14:14" s="12" customFormat="1" x14ac:dyDescent="0.25">
      <c r="N3858" s="15"/>
    </row>
    <row r="3859" spans="14:14" s="12" customFormat="1" x14ac:dyDescent="0.25">
      <c r="N3859" s="15"/>
    </row>
    <row r="3860" spans="14:14" s="12" customFormat="1" x14ac:dyDescent="0.25">
      <c r="N3860" s="15"/>
    </row>
    <row r="3861" spans="14:14" s="12" customFormat="1" x14ac:dyDescent="0.25">
      <c r="N3861" s="15"/>
    </row>
    <row r="3862" spans="14:14" s="12" customFormat="1" x14ac:dyDescent="0.25">
      <c r="N3862" s="15"/>
    </row>
    <row r="3863" spans="14:14" s="12" customFormat="1" x14ac:dyDescent="0.25">
      <c r="N3863" s="15"/>
    </row>
    <row r="3864" spans="14:14" s="12" customFormat="1" x14ac:dyDescent="0.25">
      <c r="N3864" s="15"/>
    </row>
    <row r="3865" spans="14:14" s="12" customFormat="1" x14ac:dyDescent="0.25">
      <c r="N3865" s="15"/>
    </row>
    <row r="3866" spans="14:14" s="12" customFormat="1" x14ac:dyDescent="0.25">
      <c r="N3866" s="15"/>
    </row>
    <row r="3867" spans="14:14" s="12" customFormat="1" x14ac:dyDescent="0.25">
      <c r="N3867" s="15"/>
    </row>
    <row r="3868" spans="14:14" s="12" customFormat="1" x14ac:dyDescent="0.25">
      <c r="N3868" s="15"/>
    </row>
    <row r="3869" spans="14:14" s="12" customFormat="1" x14ac:dyDescent="0.25">
      <c r="N3869" s="15"/>
    </row>
    <row r="3870" spans="14:14" s="12" customFormat="1" x14ac:dyDescent="0.25">
      <c r="N3870" s="15"/>
    </row>
    <row r="3871" spans="14:14" s="12" customFormat="1" x14ac:dyDescent="0.25">
      <c r="N3871" s="15"/>
    </row>
    <row r="3872" spans="14:14" s="12" customFormat="1" x14ac:dyDescent="0.25">
      <c r="N3872" s="15"/>
    </row>
    <row r="3873" spans="14:14" s="12" customFormat="1" x14ac:dyDescent="0.25">
      <c r="N3873" s="15"/>
    </row>
    <row r="3874" spans="14:14" s="12" customFormat="1" x14ac:dyDescent="0.25">
      <c r="N3874" s="15"/>
    </row>
    <row r="3875" spans="14:14" s="12" customFormat="1" x14ac:dyDescent="0.25">
      <c r="N3875" s="15"/>
    </row>
    <row r="3876" spans="14:14" s="12" customFormat="1" x14ac:dyDescent="0.25">
      <c r="N3876" s="15"/>
    </row>
    <row r="3877" spans="14:14" s="12" customFormat="1" x14ac:dyDescent="0.25">
      <c r="N3877" s="15"/>
    </row>
    <row r="3878" spans="14:14" s="12" customFormat="1" x14ac:dyDescent="0.25">
      <c r="N3878" s="15"/>
    </row>
    <row r="3879" spans="14:14" s="12" customFormat="1" x14ac:dyDescent="0.25">
      <c r="N3879" s="15"/>
    </row>
    <row r="3880" spans="14:14" s="12" customFormat="1" x14ac:dyDescent="0.25">
      <c r="N3880" s="15"/>
    </row>
    <row r="3881" spans="14:14" s="12" customFormat="1" x14ac:dyDescent="0.25">
      <c r="N3881" s="15"/>
    </row>
    <row r="3882" spans="14:14" s="12" customFormat="1" x14ac:dyDescent="0.25">
      <c r="N3882" s="15"/>
    </row>
    <row r="3883" spans="14:14" s="12" customFormat="1" x14ac:dyDescent="0.25">
      <c r="N3883" s="15"/>
    </row>
    <row r="3884" spans="14:14" s="12" customFormat="1" x14ac:dyDescent="0.25">
      <c r="N3884" s="15"/>
    </row>
    <row r="3885" spans="14:14" s="12" customFormat="1" x14ac:dyDescent="0.25">
      <c r="N3885" s="15"/>
    </row>
    <row r="3886" spans="14:14" s="12" customFormat="1" x14ac:dyDescent="0.25">
      <c r="N3886" s="15"/>
    </row>
    <row r="3887" spans="14:14" s="12" customFormat="1" x14ac:dyDescent="0.25">
      <c r="N3887" s="15"/>
    </row>
    <row r="3888" spans="14:14" s="12" customFormat="1" x14ac:dyDescent="0.25">
      <c r="N3888" s="15"/>
    </row>
    <row r="3889" spans="14:14" s="12" customFormat="1" x14ac:dyDescent="0.25">
      <c r="N3889" s="15"/>
    </row>
    <row r="3890" spans="14:14" s="12" customFormat="1" x14ac:dyDescent="0.25">
      <c r="N3890" s="15"/>
    </row>
    <row r="3891" spans="14:14" s="12" customFormat="1" x14ac:dyDescent="0.25">
      <c r="N3891" s="15"/>
    </row>
    <row r="3892" spans="14:14" s="12" customFormat="1" x14ac:dyDescent="0.25">
      <c r="N3892" s="15"/>
    </row>
    <row r="3893" spans="14:14" s="12" customFormat="1" x14ac:dyDescent="0.25">
      <c r="N3893" s="15"/>
    </row>
    <row r="3894" spans="14:14" s="12" customFormat="1" x14ac:dyDescent="0.25">
      <c r="N3894" s="15"/>
    </row>
    <row r="3895" spans="14:14" s="12" customFormat="1" x14ac:dyDescent="0.25">
      <c r="N3895" s="15"/>
    </row>
    <row r="3896" spans="14:14" s="12" customFormat="1" x14ac:dyDescent="0.25">
      <c r="N3896" s="15"/>
    </row>
    <row r="3897" spans="14:14" s="12" customFormat="1" x14ac:dyDescent="0.25">
      <c r="N3897" s="15"/>
    </row>
    <row r="3898" spans="14:14" s="12" customFormat="1" x14ac:dyDescent="0.25">
      <c r="N3898" s="15"/>
    </row>
    <row r="3899" spans="14:14" s="12" customFormat="1" x14ac:dyDescent="0.25">
      <c r="N3899" s="15"/>
    </row>
    <row r="3900" spans="14:14" s="12" customFormat="1" x14ac:dyDescent="0.25">
      <c r="N3900" s="15"/>
    </row>
    <row r="3901" spans="14:14" s="12" customFormat="1" x14ac:dyDescent="0.25">
      <c r="N3901" s="15"/>
    </row>
    <row r="3902" spans="14:14" s="12" customFormat="1" x14ac:dyDescent="0.25">
      <c r="N3902" s="15"/>
    </row>
    <row r="3903" spans="14:14" s="12" customFormat="1" x14ac:dyDescent="0.25">
      <c r="N3903" s="15"/>
    </row>
    <row r="3904" spans="14:14" s="12" customFormat="1" x14ac:dyDescent="0.25">
      <c r="N3904" s="15"/>
    </row>
    <row r="3905" spans="14:14" s="12" customFormat="1" x14ac:dyDescent="0.25">
      <c r="N3905" s="15"/>
    </row>
    <row r="3906" spans="14:14" s="12" customFormat="1" x14ac:dyDescent="0.25">
      <c r="N3906" s="15"/>
    </row>
    <row r="3907" spans="14:14" s="12" customFormat="1" x14ac:dyDescent="0.25">
      <c r="N3907" s="15"/>
    </row>
    <row r="3908" spans="14:14" s="12" customFormat="1" x14ac:dyDescent="0.25">
      <c r="N3908" s="15"/>
    </row>
    <row r="3909" spans="14:14" s="12" customFormat="1" x14ac:dyDescent="0.25">
      <c r="N3909" s="15"/>
    </row>
    <row r="3910" spans="14:14" s="12" customFormat="1" x14ac:dyDescent="0.25">
      <c r="N3910" s="15"/>
    </row>
    <row r="3911" spans="14:14" s="12" customFormat="1" x14ac:dyDescent="0.25">
      <c r="N3911" s="15"/>
    </row>
    <row r="3912" spans="14:14" s="12" customFormat="1" x14ac:dyDescent="0.25">
      <c r="N3912" s="15"/>
    </row>
    <row r="3913" spans="14:14" s="12" customFormat="1" x14ac:dyDescent="0.25">
      <c r="N3913" s="15"/>
    </row>
    <row r="3914" spans="14:14" s="12" customFormat="1" x14ac:dyDescent="0.25">
      <c r="N3914" s="15"/>
    </row>
    <row r="3915" spans="14:14" s="12" customFormat="1" x14ac:dyDescent="0.25">
      <c r="N3915" s="15"/>
    </row>
    <row r="3916" spans="14:14" s="12" customFormat="1" x14ac:dyDescent="0.25">
      <c r="N3916" s="15"/>
    </row>
    <row r="3917" spans="14:14" s="12" customFormat="1" x14ac:dyDescent="0.25">
      <c r="N3917" s="15"/>
    </row>
    <row r="3918" spans="14:14" s="12" customFormat="1" x14ac:dyDescent="0.25">
      <c r="N3918" s="15"/>
    </row>
    <row r="3919" spans="14:14" s="12" customFormat="1" x14ac:dyDescent="0.25">
      <c r="N3919" s="15"/>
    </row>
    <row r="3920" spans="14:14" s="12" customFormat="1" x14ac:dyDescent="0.25">
      <c r="N3920" s="15"/>
    </row>
    <row r="3921" spans="14:14" s="12" customFormat="1" x14ac:dyDescent="0.25">
      <c r="N3921" s="15"/>
    </row>
    <row r="3922" spans="14:14" s="12" customFormat="1" x14ac:dyDescent="0.25">
      <c r="N3922" s="15"/>
    </row>
    <row r="3923" spans="14:14" s="12" customFormat="1" x14ac:dyDescent="0.25">
      <c r="N3923" s="15"/>
    </row>
    <row r="3924" spans="14:14" s="12" customFormat="1" x14ac:dyDescent="0.25">
      <c r="N3924" s="15"/>
    </row>
    <row r="3925" spans="14:14" s="12" customFormat="1" x14ac:dyDescent="0.25">
      <c r="N3925" s="15"/>
    </row>
    <row r="3926" spans="14:14" s="12" customFormat="1" x14ac:dyDescent="0.25">
      <c r="N3926" s="15"/>
    </row>
    <row r="3927" spans="14:14" s="12" customFormat="1" x14ac:dyDescent="0.25">
      <c r="N3927" s="15"/>
    </row>
    <row r="3928" spans="14:14" s="12" customFormat="1" x14ac:dyDescent="0.25">
      <c r="N3928" s="15"/>
    </row>
    <row r="3929" spans="14:14" s="12" customFormat="1" x14ac:dyDescent="0.25">
      <c r="N3929" s="15"/>
    </row>
    <row r="3930" spans="14:14" s="12" customFormat="1" x14ac:dyDescent="0.25">
      <c r="N3930" s="15"/>
    </row>
    <row r="3931" spans="14:14" s="12" customFormat="1" x14ac:dyDescent="0.25">
      <c r="N3931" s="15"/>
    </row>
    <row r="3932" spans="14:14" s="12" customFormat="1" x14ac:dyDescent="0.25">
      <c r="N3932" s="15"/>
    </row>
    <row r="3933" spans="14:14" s="12" customFormat="1" x14ac:dyDescent="0.25">
      <c r="N3933" s="15"/>
    </row>
    <row r="3934" spans="14:14" s="12" customFormat="1" x14ac:dyDescent="0.25">
      <c r="N3934" s="15"/>
    </row>
    <row r="3935" spans="14:14" s="12" customFormat="1" x14ac:dyDescent="0.25">
      <c r="N3935" s="15"/>
    </row>
    <row r="3936" spans="14:14" s="12" customFormat="1" x14ac:dyDescent="0.25">
      <c r="N3936" s="15"/>
    </row>
    <row r="3937" spans="14:14" s="12" customFormat="1" x14ac:dyDescent="0.25">
      <c r="N3937" s="15"/>
    </row>
    <row r="3938" spans="14:14" s="12" customFormat="1" x14ac:dyDescent="0.25">
      <c r="N3938" s="15"/>
    </row>
    <row r="3939" spans="14:14" s="12" customFormat="1" x14ac:dyDescent="0.25">
      <c r="N3939" s="15"/>
    </row>
    <row r="3940" spans="14:14" s="12" customFormat="1" x14ac:dyDescent="0.25">
      <c r="N3940" s="15"/>
    </row>
    <row r="3941" spans="14:14" s="12" customFormat="1" x14ac:dyDescent="0.25">
      <c r="N3941" s="15"/>
    </row>
    <row r="3942" spans="14:14" s="12" customFormat="1" x14ac:dyDescent="0.25">
      <c r="N3942" s="15"/>
    </row>
    <row r="3943" spans="14:14" s="12" customFormat="1" x14ac:dyDescent="0.25">
      <c r="N3943" s="15"/>
    </row>
    <row r="3944" spans="14:14" s="12" customFormat="1" x14ac:dyDescent="0.25">
      <c r="N3944" s="15"/>
    </row>
    <row r="3945" spans="14:14" s="12" customFormat="1" x14ac:dyDescent="0.25">
      <c r="N3945" s="15"/>
    </row>
    <row r="3946" spans="14:14" s="12" customFormat="1" x14ac:dyDescent="0.25">
      <c r="N3946" s="15"/>
    </row>
    <row r="3947" spans="14:14" s="12" customFormat="1" x14ac:dyDescent="0.25">
      <c r="N3947" s="15"/>
    </row>
    <row r="3948" spans="14:14" s="12" customFormat="1" x14ac:dyDescent="0.25">
      <c r="N3948" s="15"/>
    </row>
    <row r="3949" spans="14:14" s="12" customFormat="1" x14ac:dyDescent="0.25">
      <c r="N3949" s="15"/>
    </row>
    <row r="3950" spans="14:14" s="12" customFormat="1" x14ac:dyDescent="0.25">
      <c r="N3950" s="15"/>
    </row>
    <row r="3951" spans="14:14" s="12" customFormat="1" x14ac:dyDescent="0.25">
      <c r="N3951" s="15"/>
    </row>
    <row r="3952" spans="14:14" s="12" customFormat="1" x14ac:dyDescent="0.25">
      <c r="N3952" s="15"/>
    </row>
    <row r="3953" spans="14:14" s="12" customFormat="1" x14ac:dyDescent="0.25">
      <c r="N3953" s="15"/>
    </row>
    <row r="3954" spans="14:14" s="12" customFormat="1" x14ac:dyDescent="0.25">
      <c r="N3954" s="15"/>
    </row>
    <row r="3955" spans="14:14" s="12" customFormat="1" x14ac:dyDescent="0.25">
      <c r="N3955" s="15"/>
    </row>
    <row r="3956" spans="14:14" s="12" customFormat="1" x14ac:dyDescent="0.25">
      <c r="N3956" s="15"/>
    </row>
    <row r="3957" spans="14:14" s="12" customFormat="1" x14ac:dyDescent="0.25">
      <c r="N3957" s="15"/>
    </row>
    <row r="3958" spans="14:14" s="12" customFormat="1" x14ac:dyDescent="0.25">
      <c r="N3958" s="15"/>
    </row>
    <row r="3959" spans="14:14" s="12" customFormat="1" x14ac:dyDescent="0.25">
      <c r="N3959" s="15"/>
    </row>
    <row r="3960" spans="14:14" s="12" customFormat="1" x14ac:dyDescent="0.25">
      <c r="N3960" s="15"/>
    </row>
    <row r="3961" spans="14:14" s="12" customFormat="1" x14ac:dyDescent="0.25">
      <c r="N3961" s="15"/>
    </row>
    <row r="3962" spans="14:14" s="12" customFormat="1" x14ac:dyDescent="0.25">
      <c r="N3962" s="15"/>
    </row>
    <row r="3963" spans="14:14" s="12" customFormat="1" x14ac:dyDescent="0.25">
      <c r="N3963" s="15"/>
    </row>
    <row r="3964" spans="14:14" s="12" customFormat="1" x14ac:dyDescent="0.25">
      <c r="N3964" s="15"/>
    </row>
    <row r="3965" spans="14:14" s="12" customFormat="1" x14ac:dyDescent="0.25">
      <c r="N3965" s="15"/>
    </row>
    <row r="3966" spans="14:14" s="12" customFormat="1" x14ac:dyDescent="0.25">
      <c r="N3966" s="15"/>
    </row>
    <row r="3967" spans="14:14" s="12" customFormat="1" x14ac:dyDescent="0.25">
      <c r="N3967" s="15"/>
    </row>
    <row r="3968" spans="14:14" s="12" customFormat="1" x14ac:dyDescent="0.25">
      <c r="N3968" s="15"/>
    </row>
    <row r="3969" spans="14:14" s="12" customFormat="1" x14ac:dyDescent="0.25">
      <c r="N3969" s="15"/>
    </row>
    <row r="3970" spans="14:14" s="12" customFormat="1" x14ac:dyDescent="0.25">
      <c r="N3970" s="15"/>
    </row>
    <row r="3971" spans="14:14" s="12" customFormat="1" x14ac:dyDescent="0.25">
      <c r="N3971" s="15"/>
    </row>
    <row r="3972" spans="14:14" s="12" customFormat="1" x14ac:dyDescent="0.25">
      <c r="N3972" s="15"/>
    </row>
    <row r="3973" spans="14:14" s="12" customFormat="1" x14ac:dyDescent="0.25">
      <c r="N3973" s="15"/>
    </row>
    <row r="3974" spans="14:14" s="12" customFormat="1" x14ac:dyDescent="0.25">
      <c r="N3974" s="15"/>
    </row>
    <row r="3975" spans="14:14" s="12" customFormat="1" x14ac:dyDescent="0.25">
      <c r="N3975" s="15"/>
    </row>
    <row r="3976" spans="14:14" s="12" customFormat="1" x14ac:dyDescent="0.25">
      <c r="N3976" s="15"/>
    </row>
    <row r="3977" spans="14:14" s="12" customFormat="1" x14ac:dyDescent="0.25">
      <c r="N3977" s="15"/>
    </row>
    <row r="3978" spans="14:14" s="12" customFormat="1" x14ac:dyDescent="0.25">
      <c r="N3978" s="15"/>
    </row>
    <row r="3979" spans="14:14" s="12" customFormat="1" x14ac:dyDescent="0.25">
      <c r="N3979" s="15"/>
    </row>
    <row r="3980" spans="14:14" s="12" customFormat="1" x14ac:dyDescent="0.25">
      <c r="N3980" s="15"/>
    </row>
    <row r="3981" spans="14:14" s="12" customFormat="1" x14ac:dyDescent="0.25">
      <c r="N3981" s="15"/>
    </row>
    <row r="3982" spans="14:14" s="12" customFormat="1" x14ac:dyDescent="0.25">
      <c r="N3982" s="15"/>
    </row>
    <row r="3983" spans="14:14" s="12" customFormat="1" x14ac:dyDescent="0.25">
      <c r="N3983" s="15"/>
    </row>
    <row r="3984" spans="14:14" s="12" customFormat="1" x14ac:dyDescent="0.25">
      <c r="N3984" s="15"/>
    </row>
    <row r="3985" spans="14:14" s="12" customFormat="1" x14ac:dyDescent="0.25">
      <c r="N3985" s="15"/>
    </row>
    <row r="3986" spans="14:14" s="12" customFormat="1" x14ac:dyDescent="0.25">
      <c r="N3986" s="15"/>
    </row>
    <row r="3987" spans="14:14" s="12" customFormat="1" x14ac:dyDescent="0.25">
      <c r="N3987" s="15"/>
    </row>
    <row r="3988" spans="14:14" s="12" customFormat="1" x14ac:dyDescent="0.25">
      <c r="N3988" s="15"/>
    </row>
    <row r="3989" spans="14:14" s="12" customFormat="1" x14ac:dyDescent="0.25">
      <c r="N3989" s="15"/>
    </row>
    <row r="3990" spans="14:14" s="12" customFormat="1" x14ac:dyDescent="0.25">
      <c r="N3990" s="15"/>
    </row>
    <row r="3991" spans="14:14" s="12" customFormat="1" x14ac:dyDescent="0.25">
      <c r="N3991" s="15"/>
    </row>
    <row r="3992" spans="14:14" s="12" customFormat="1" x14ac:dyDescent="0.25">
      <c r="N3992" s="15"/>
    </row>
    <row r="3993" spans="14:14" s="12" customFormat="1" x14ac:dyDescent="0.25">
      <c r="N3993" s="15"/>
    </row>
    <row r="3994" spans="14:14" s="12" customFormat="1" x14ac:dyDescent="0.25">
      <c r="N3994" s="15"/>
    </row>
    <row r="3995" spans="14:14" s="12" customFormat="1" x14ac:dyDescent="0.25">
      <c r="N3995" s="15"/>
    </row>
    <row r="3996" spans="14:14" s="12" customFormat="1" x14ac:dyDescent="0.25">
      <c r="N3996" s="15"/>
    </row>
    <row r="3997" spans="14:14" s="12" customFormat="1" x14ac:dyDescent="0.25">
      <c r="N3997" s="15"/>
    </row>
    <row r="3998" spans="14:14" s="12" customFormat="1" x14ac:dyDescent="0.25">
      <c r="N3998" s="15"/>
    </row>
    <row r="3999" spans="14:14" s="12" customFormat="1" x14ac:dyDescent="0.25">
      <c r="N3999" s="15"/>
    </row>
    <row r="4000" spans="14:14" s="12" customFormat="1" x14ac:dyDescent="0.25">
      <c r="N4000" s="15"/>
    </row>
    <row r="4001" spans="14:14" s="12" customFormat="1" x14ac:dyDescent="0.25">
      <c r="N4001" s="15"/>
    </row>
    <row r="4002" spans="14:14" s="12" customFormat="1" x14ac:dyDescent="0.25">
      <c r="N4002" s="15"/>
    </row>
    <row r="4003" spans="14:14" s="12" customFormat="1" x14ac:dyDescent="0.25">
      <c r="N4003" s="15"/>
    </row>
    <row r="4004" spans="14:14" s="12" customFormat="1" x14ac:dyDescent="0.25">
      <c r="N4004" s="15"/>
    </row>
    <row r="4005" spans="14:14" s="12" customFormat="1" x14ac:dyDescent="0.25">
      <c r="N4005" s="15"/>
    </row>
    <row r="4006" spans="14:14" s="12" customFormat="1" x14ac:dyDescent="0.25">
      <c r="N4006" s="15"/>
    </row>
    <row r="4007" spans="14:14" s="12" customFormat="1" x14ac:dyDescent="0.25">
      <c r="N4007" s="15"/>
    </row>
    <row r="4008" spans="14:14" s="12" customFormat="1" x14ac:dyDescent="0.25">
      <c r="N4008" s="15"/>
    </row>
    <row r="4009" spans="14:14" s="12" customFormat="1" x14ac:dyDescent="0.25">
      <c r="N4009" s="15"/>
    </row>
    <row r="4010" spans="14:14" s="12" customFormat="1" x14ac:dyDescent="0.25">
      <c r="N4010" s="15"/>
    </row>
    <row r="4011" spans="14:14" s="12" customFormat="1" x14ac:dyDescent="0.25">
      <c r="N4011" s="15"/>
    </row>
    <row r="4012" spans="14:14" s="12" customFormat="1" x14ac:dyDescent="0.25">
      <c r="N4012" s="15"/>
    </row>
    <row r="4013" spans="14:14" s="12" customFormat="1" x14ac:dyDescent="0.25">
      <c r="N4013" s="15"/>
    </row>
    <row r="4014" spans="14:14" s="12" customFormat="1" x14ac:dyDescent="0.25">
      <c r="N4014" s="15"/>
    </row>
    <row r="4015" spans="14:14" s="12" customFormat="1" x14ac:dyDescent="0.25">
      <c r="N4015" s="15"/>
    </row>
    <row r="4016" spans="14:14" s="12" customFormat="1" x14ac:dyDescent="0.25">
      <c r="N4016" s="15"/>
    </row>
    <row r="4017" spans="14:14" s="12" customFormat="1" x14ac:dyDescent="0.25">
      <c r="N4017" s="15"/>
    </row>
    <row r="4018" spans="14:14" s="12" customFormat="1" x14ac:dyDescent="0.25">
      <c r="N4018" s="15"/>
    </row>
    <row r="4019" spans="14:14" s="12" customFormat="1" x14ac:dyDescent="0.25">
      <c r="N4019" s="15"/>
    </row>
    <row r="4020" spans="14:14" s="12" customFormat="1" x14ac:dyDescent="0.25">
      <c r="N4020" s="15"/>
    </row>
    <row r="4021" spans="14:14" s="12" customFormat="1" x14ac:dyDescent="0.25">
      <c r="N4021" s="15"/>
    </row>
    <row r="4022" spans="14:14" s="12" customFormat="1" x14ac:dyDescent="0.25">
      <c r="N4022" s="15"/>
    </row>
    <row r="4023" spans="14:14" s="12" customFormat="1" x14ac:dyDescent="0.25">
      <c r="N4023" s="15"/>
    </row>
    <row r="4024" spans="14:14" s="12" customFormat="1" x14ac:dyDescent="0.25">
      <c r="N4024" s="15"/>
    </row>
    <row r="4025" spans="14:14" s="12" customFormat="1" x14ac:dyDescent="0.25">
      <c r="N4025" s="15"/>
    </row>
    <row r="4026" spans="14:14" s="12" customFormat="1" x14ac:dyDescent="0.25">
      <c r="N4026" s="15"/>
    </row>
    <row r="4027" spans="14:14" s="12" customFormat="1" x14ac:dyDescent="0.25">
      <c r="N4027" s="15"/>
    </row>
    <row r="4028" spans="14:14" s="12" customFormat="1" x14ac:dyDescent="0.25">
      <c r="N4028" s="15"/>
    </row>
    <row r="4029" spans="14:14" s="12" customFormat="1" x14ac:dyDescent="0.25">
      <c r="N4029" s="15"/>
    </row>
    <row r="4030" spans="14:14" s="12" customFormat="1" x14ac:dyDescent="0.25">
      <c r="N4030" s="15"/>
    </row>
    <row r="4031" spans="14:14" s="12" customFormat="1" x14ac:dyDescent="0.25">
      <c r="N4031" s="15"/>
    </row>
    <row r="4032" spans="14:14" s="12" customFormat="1" x14ac:dyDescent="0.25">
      <c r="N4032" s="15"/>
    </row>
    <row r="4033" spans="14:14" s="12" customFormat="1" x14ac:dyDescent="0.25">
      <c r="N4033" s="15"/>
    </row>
    <row r="4034" spans="14:14" s="12" customFormat="1" x14ac:dyDescent="0.25">
      <c r="N4034" s="15"/>
    </row>
    <row r="4035" spans="14:14" s="12" customFormat="1" x14ac:dyDescent="0.25">
      <c r="N4035" s="15"/>
    </row>
    <row r="4036" spans="14:14" s="12" customFormat="1" x14ac:dyDescent="0.25">
      <c r="N4036" s="15"/>
    </row>
    <row r="4037" spans="14:14" s="12" customFormat="1" x14ac:dyDescent="0.25">
      <c r="N4037" s="15"/>
    </row>
    <row r="4038" spans="14:14" s="12" customFormat="1" x14ac:dyDescent="0.25">
      <c r="N4038" s="15"/>
    </row>
    <row r="4039" spans="14:14" s="12" customFormat="1" x14ac:dyDescent="0.25">
      <c r="N4039" s="15"/>
    </row>
    <row r="4040" spans="14:14" s="12" customFormat="1" x14ac:dyDescent="0.25">
      <c r="N4040" s="15"/>
    </row>
    <row r="4041" spans="14:14" s="12" customFormat="1" x14ac:dyDescent="0.25">
      <c r="N4041" s="15"/>
    </row>
    <row r="4042" spans="14:14" s="12" customFormat="1" x14ac:dyDescent="0.25">
      <c r="N4042" s="15"/>
    </row>
    <row r="4043" spans="14:14" s="12" customFormat="1" x14ac:dyDescent="0.25">
      <c r="N4043" s="15"/>
    </row>
    <row r="4044" spans="14:14" s="12" customFormat="1" x14ac:dyDescent="0.25">
      <c r="N4044" s="15"/>
    </row>
    <row r="4045" spans="14:14" s="12" customFormat="1" x14ac:dyDescent="0.25">
      <c r="N4045" s="15"/>
    </row>
    <row r="4046" spans="14:14" s="12" customFormat="1" x14ac:dyDescent="0.25">
      <c r="N4046" s="15"/>
    </row>
    <row r="4047" spans="14:14" s="12" customFormat="1" x14ac:dyDescent="0.25">
      <c r="N4047" s="15"/>
    </row>
    <row r="4048" spans="14:14" s="12" customFormat="1" x14ac:dyDescent="0.25">
      <c r="N4048" s="15"/>
    </row>
    <row r="4049" spans="14:14" s="12" customFormat="1" x14ac:dyDescent="0.25">
      <c r="N4049" s="15"/>
    </row>
    <row r="4050" spans="14:14" s="12" customFormat="1" x14ac:dyDescent="0.25">
      <c r="N4050" s="15"/>
    </row>
    <row r="4051" spans="14:14" s="12" customFormat="1" x14ac:dyDescent="0.25">
      <c r="N4051" s="15"/>
    </row>
    <row r="4052" spans="14:14" s="12" customFormat="1" x14ac:dyDescent="0.25">
      <c r="N4052" s="15"/>
    </row>
    <row r="4053" spans="14:14" s="12" customFormat="1" x14ac:dyDescent="0.25">
      <c r="N4053" s="15"/>
    </row>
    <row r="4054" spans="14:14" s="12" customFormat="1" x14ac:dyDescent="0.25">
      <c r="N4054" s="15"/>
    </row>
    <row r="4055" spans="14:14" s="12" customFormat="1" x14ac:dyDescent="0.25">
      <c r="N4055" s="15"/>
    </row>
    <row r="4056" spans="14:14" s="12" customFormat="1" x14ac:dyDescent="0.25">
      <c r="N4056" s="15"/>
    </row>
    <row r="4057" spans="14:14" s="12" customFormat="1" x14ac:dyDescent="0.25">
      <c r="N4057" s="15"/>
    </row>
    <row r="4058" spans="14:14" s="12" customFormat="1" x14ac:dyDescent="0.25">
      <c r="N4058" s="15"/>
    </row>
    <row r="4059" spans="14:14" s="12" customFormat="1" x14ac:dyDescent="0.25">
      <c r="N4059" s="15"/>
    </row>
    <row r="4060" spans="14:14" s="12" customFormat="1" x14ac:dyDescent="0.25">
      <c r="N4060" s="15"/>
    </row>
    <row r="4061" spans="14:14" s="12" customFormat="1" x14ac:dyDescent="0.25">
      <c r="N4061" s="15"/>
    </row>
    <row r="4062" spans="14:14" s="12" customFormat="1" x14ac:dyDescent="0.25">
      <c r="N4062" s="15"/>
    </row>
    <row r="4063" spans="14:14" s="12" customFormat="1" x14ac:dyDescent="0.25">
      <c r="N4063" s="15"/>
    </row>
    <row r="4064" spans="14:14" s="12" customFormat="1" x14ac:dyDescent="0.25">
      <c r="N4064" s="15"/>
    </row>
    <row r="4065" spans="14:14" s="12" customFormat="1" x14ac:dyDescent="0.25">
      <c r="N4065" s="15"/>
    </row>
    <row r="4066" spans="14:14" s="12" customFormat="1" x14ac:dyDescent="0.25">
      <c r="N4066" s="15"/>
    </row>
    <row r="4067" spans="14:14" s="12" customFormat="1" x14ac:dyDescent="0.25">
      <c r="N4067" s="15"/>
    </row>
    <row r="4068" spans="14:14" s="12" customFormat="1" x14ac:dyDescent="0.25">
      <c r="N4068" s="15"/>
    </row>
    <row r="4069" spans="14:14" s="12" customFormat="1" x14ac:dyDescent="0.25">
      <c r="N4069" s="15"/>
    </row>
    <row r="4070" spans="14:14" s="12" customFormat="1" x14ac:dyDescent="0.25">
      <c r="N4070" s="15"/>
    </row>
    <row r="4071" spans="14:14" s="12" customFormat="1" x14ac:dyDescent="0.25">
      <c r="N4071" s="15"/>
    </row>
    <row r="4072" spans="14:14" s="12" customFormat="1" x14ac:dyDescent="0.25">
      <c r="N4072" s="15"/>
    </row>
    <row r="4073" spans="14:14" s="12" customFormat="1" x14ac:dyDescent="0.25">
      <c r="N4073" s="15"/>
    </row>
    <row r="4074" spans="14:14" s="12" customFormat="1" x14ac:dyDescent="0.25">
      <c r="N4074" s="15"/>
    </row>
    <row r="4075" spans="14:14" s="12" customFormat="1" x14ac:dyDescent="0.25">
      <c r="N4075" s="15"/>
    </row>
    <row r="4076" spans="14:14" s="12" customFormat="1" x14ac:dyDescent="0.25">
      <c r="N4076" s="15"/>
    </row>
    <row r="4077" spans="14:14" s="12" customFormat="1" x14ac:dyDescent="0.25">
      <c r="N4077" s="15"/>
    </row>
    <row r="4078" spans="14:14" s="12" customFormat="1" x14ac:dyDescent="0.25">
      <c r="N4078" s="15"/>
    </row>
    <row r="4079" spans="14:14" s="12" customFormat="1" x14ac:dyDescent="0.25">
      <c r="N4079" s="15"/>
    </row>
    <row r="4080" spans="14:14" s="12" customFormat="1" x14ac:dyDescent="0.25">
      <c r="N4080" s="15"/>
    </row>
    <row r="4081" spans="14:14" s="12" customFormat="1" x14ac:dyDescent="0.25">
      <c r="N4081" s="15"/>
    </row>
    <row r="4082" spans="14:14" s="12" customFormat="1" x14ac:dyDescent="0.25">
      <c r="N4082" s="15"/>
    </row>
    <row r="4083" spans="14:14" s="12" customFormat="1" x14ac:dyDescent="0.25">
      <c r="N4083" s="15"/>
    </row>
    <row r="4084" spans="14:14" s="12" customFormat="1" x14ac:dyDescent="0.25">
      <c r="N4084" s="15"/>
    </row>
    <row r="4085" spans="14:14" s="12" customFormat="1" x14ac:dyDescent="0.25">
      <c r="N4085" s="15"/>
    </row>
    <row r="4086" spans="14:14" s="12" customFormat="1" x14ac:dyDescent="0.25">
      <c r="N4086" s="15"/>
    </row>
    <row r="4087" spans="14:14" s="12" customFormat="1" x14ac:dyDescent="0.25">
      <c r="N4087" s="15"/>
    </row>
    <row r="4088" spans="14:14" s="12" customFormat="1" x14ac:dyDescent="0.25">
      <c r="N4088" s="15"/>
    </row>
    <row r="4089" spans="14:14" s="12" customFormat="1" x14ac:dyDescent="0.25">
      <c r="N4089" s="15"/>
    </row>
    <row r="4090" spans="14:14" s="12" customFormat="1" x14ac:dyDescent="0.25">
      <c r="N4090" s="15"/>
    </row>
    <row r="4091" spans="14:14" s="12" customFormat="1" x14ac:dyDescent="0.25">
      <c r="N4091" s="15"/>
    </row>
    <row r="4092" spans="14:14" s="12" customFormat="1" x14ac:dyDescent="0.25">
      <c r="N4092" s="15"/>
    </row>
    <row r="4093" spans="14:14" s="12" customFormat="1" x14ac:dyDescent="0.25">
      <c r="N4093" s="15"/>
    </row>
    <row r="4094" spans="14:14" s="12" customFormat="1" x14ac:dyDescent="0.25">
      <c r="N4094" s="15"/>
    </row>
    <row r="4095" spans="14:14" s="12" customFormat="1" x14ac:dyDescent="0.25">
      <c r="N4095" s="15"/>
    </row>
    <row r="4096" spans="14:14" s="12" customFormat="1" x14ac:dyDescent="0.25">
      <c r="N4096" s="15"/>
    </row>
    <row r="4097" spans="14:14" s="12" customFormat="1" x14ac:dyDescent="0.25">
      <c r="N4097" s="15"/>
    </row>
    <row r="4098" spans="14:14" s="12" customFormat="1" x14ac:dyDescent="0.25">
      <c r="N4098" s="15"/>
    </row>
    <row r="4099" spans="14:14" s="12" customFormat="1" x14ac:dyDescent="0.25">
      <c r="N4099" s="15"/>
    </row>
    <row r="4100" spans="14:14" s="12" customFormat="1" x14ac:dyDescent="0.25">
      <c r="N4100" s="15"/>
    </row>
    <row r="4101" spans="14:14" s="12" customFormat="1" x14ac:dyDescent="0.25">
      <c r="N4101" s="15"/>
    </row>
    <row r="4102" spans="14:14" s="12" customFormat="1" x14ac:dyDescent="0.25">
      <c r="N4102" s="15"/>
    </row>
    <row r="4103" spans="14:14" s="12" customFormat="1" x14ac:dyDescent="0.25">
      <c r="N4103" s="15"/>
    </row>
    <row r="4104" spans="14:14" s="12" customFormat="1" x14ac:dyDescent="0.25">
      <c r="N4104" s="15"/>
    </row>
    <row r="4105" spans="14:14" s="12" customFormat="1" x14ac:dyDescent="0.25">
      <c r="N4105" s="15"/>
    </row>
    <row r="4106" spans="14:14" s="12" customFormat="1" x14ac:dyDescent="0.25">
      <c r="N4106" s="15"/>
    </row>
    <row r="4107" spans="14:14" s="12" customFormat="1" x14ac:dyDescent="0.25">
      <c r="N4107" s="15"/>
    </row>
    <row r="4108" spans="14:14" s="12" customFormat="1" x14ac:dyDescent="0.25">
      <c r="N4108" s="15"/>
    </row>
    <row r="4109" spans="14:14" s="12" customFormat="1" x14ac:dyDescent="0.25">
      <c r="N4109" s="15"/>
    </row>
    <row r="4110" spans="14:14" s="12" customFormat="1" x14ac:dyDescent="0.25">
      <c r="N4110" s="15"/>
    </row>
    <row r="4111" spans="14:14" s="12" customFormat="1" x14ac:dyDescent="0.25">
      <c r="N4111" s="15"/>
    </row>
    <row r="4112" spans="14:14" s="12" customFormat="1" x14ac:dyDescent="0.25">
      <c r="N4112" s="15"/>
    </row>
    <row r="4113" spans="14:14" s="12" customFormat="1" x14ac:dyDescent="0.25">
      <c r="N4113" s="15"/>
    </row>
    <row r="4114" spans="14:14" s="12" customFormat="1" x14ac:dyDescent="0.25">
      <c r="N4114" s="15"/>
    </row>
    <row r="4115" spans="14:14" s="12" customFormat="1" x14ac:dyDescent="0.25">
      <c r="N4115" s="15"/>
    </row>
    <row r="4116" spans="14:14" s="12" customFormat="1" x14ac:dyDescent="0.25">
      <c r="N4116" s="15"/>
    </row>
    <row r="4117" spans="14:14" s="12" customFormat="1" x14ac:dyDescent="0.25">
      <c r="N4117" s="15"/>
    </row>
    <row r="4118" spans="14:14" s="12" customFormat="1" x14ac:dyDescent="0.25">
      <c r="N4118" s="15"/>
    </row>
    <row r="4119" spans="14:14" s="12" customFormat="1" x14ac:dyDescent="0.25">
      <c r="N4119" s="15"/>
    </row>
    <row r="4120" spans="14:14" s="12" customFormat="1" x14ac:dyDescent="0.25">
      <c r="N4120" s="15"/>
    </row>
    <row r="4121" spans="14:14" s="12" customFormat="1" x14ac:dyDescent="0.25">
      <c r="N4121" s="15"/>
    </row>
    <row r="4122" spans="14:14" s="12" customFormat="1" x14ac:dyDescent="0.25">
      <c r="N4122" s="15"/>
    </row>
    <row r="4123" spans="14:14" s="12" customFormat="1" x14ac:dyDescent="0.25">
      <c r="N4123" s="15"/>
    </row>
    <row r="4124" spans="14:14" s="12" customFormat="1" x14ac:dyDescent="0.25">
      <c r="N4124" s="15"/>
    </row>
    <row r="4125" spans="14:14" s="12" customFormat="1" x14ac:dyDescent="0.25">
      <c r="N4125" s="15"/>
    </row>
    <row r="4126" spans="14:14" s="12" customFormat="1" x14ac:dyDescent="0.25">
      <c r="N4126" s="15"/>
    </row>
    <row r="4127" spans="14:14" s="12" customFormat="1" x14ac:dyDescent="0.25">
      <c r="N4127" s="15"/>
    </row>
    <row r="4128" spans="14:14" s="12" customFormat="1" x14ac:dyDescent="0.25">
      <c r="N4128" s="15"/>
    </row>
    <row r="4129" spans="14:14" s="12" customFormat="1" x14ac:dyDescent="0.25">
      <c r="N4129" s="15"/>
    </row>
    <row r="4130" spans="14:14" s="12" customFormat="1" x14ac:dyDescent="0.25">
      <c r="N4130" s="15"/>
    </row>
    <row r="4131" spans="14:14" s="12" customFormat="1" x14ac:dyDescent="0.25">
      <c r="N4131" s="15"/>
    </row>
    <row r="4132" spans="14:14" s="12" customFormat="1" x14ac:dyDescent="0.25">
      <c r="N4132" s="15"/>
    </row>
    <row r="4133" spans="14:14" s="12" customFormat="1" x14ac:dyDescent="0.25">
      <c r="N4133" s="15"/>
    </row>
    <row r="4134" spans="14:14" s="12" customFormat="1" x14ac:dyDescent="0.25">
      <c r="N4134" s="15"/>
    </row>
    <row r="4135" spans="14:14" s="12" customFormat="1" x14ac:dyDescent="0.25">
      <c r="N4135" s="15"/>
    </row>
    <row r="4136" spans="14:14" s="12" customFormat="1" x14ac:dyDescent="0.25">
      <c r="N4136" s="15"/>
    </row>
    <row r="4137" spans="14:14" s="12" customFormat="1" x14ac:dyDescent="0.25">
      <c r="N4137" s="15"/>
    </row>
    <row r="4138" spans="14:14" s="12" customFormat="1" x14ac:dyDescent="0.25">
      <c r="N4138" s="15"/>
    </row>
    <row r="4139" spans="14:14" s="12" customFormat="1" x14ac:dyDescent="0.25">
      <c r="N4139" s="15"/>
    </row>
    <row r="4140" spans="14:14" s="12" customFormat="1" x14ac:dyDescent="0.25">
      <c r="N4140" s="15"/>
    </row>
    <row r="4141" spans="14:14" s="12" customFormat="1" x14ac:dyDescent="0.25">
      <c r="N4141" s="15"/>
    </row>
    <row r="4142" spans="14:14" s="12" customFormat="1" x14ac:dyDescent="0.25">
      <c r="N4142" s="15"/>
    </row>
    <row r="4143" spans="14:14" s="12" customFormat="1" x14ac:dyDescent="0.25">
      <c r="N4143" s="15"/>
    </row>
    <row r="4144" spans="14:14" s="12" customFormat="1" x14ac:dyDescent="0.25">
      <c r="N4144" s="15"/>
    </row>
    <row r="4145" spans="14:14" s="12" customFormat="1" x14ac:dyDescent="0.25">
      <c r="N4145" s="15"/>
    </row>
    <row r="4146" spans="14:14" s="12" customFormat="1" x14ac:dyDescent="0.25">
      <c r="N4146" s="15"/>
    </row>
    <row r="4147" spans="14:14" s="12" customFormat="1" x14ac:dyDescent="0.25">
      <c r="N4147" s="15"/>
    </row>
    <row r="4148" spans="14:14" s="12" customFormat="1" x14ac:dyDescent="0.25">
      <c r="N4148" s="15"/>
    </row>
    <row r="4149" spans="14:14" s="12" customFormat="1" x14ac:dyDescent="0.25">
      <c r="N4149" s="15"/>
    </row>
    <row r="4150" spans="14:14" s="12" customFormat="1" x14ac:dyDescent="0.25">
      <c r="N4150" s="15"/>
    </row>
    <row r="4151" spans="14:14" s="12" customFormat="1" x14ac:dyDescent="0.25">
      <c r="N4151" s="15"/>
    </row>
    <row r="4152" spans="14:14" s="12" customFormat="1" x14ac:dyDescent="0.25">
      <c r="N4152" s="15"/>
    </row>
    <row r="4153" spans="14:14" s="12" customFormat="1" x14ac:dyDescent="0.25">
      <c r="N4153" s="15"/>
    </row>
    <row r="4154" spans="14:14" s="12" customFormat="1" x14ac:dyDescent="0.25">
      <c r="N4154" s="15"/>
    </row>
    <row r="4155" spans="14:14" s="12" customFormat="1" x14ac:dyDescent="0.25">
      <c r="N4155" s="15"/>
    </row>
    <row r="4156" spans="14:14" s="12" customFormat="1" x14ac:dyDescent="0.25">
      <c r="N4156" s="15"/>
    </row>
    <row r="4157" spans="14:14" s="12" customFormat="1" x14ac:dyDescent="0.25">
      <c r="N4157" s="15"/>
    </row>
    <row r="4158" spans="14:14" s="12" customFormat="1" x14ac:dyDescent="0.25">
      <c r="N4158" s="15"/>
    </row>
    <row r="4159" spans="14:14" s="12" customFormat="1" x14ac:dyDescent="0.25">
      <c r="N4159" s="15"/>
    </row>
    <row r="4160" spans="14:14" s="12" customFormat="1" x14ac:dyDescent="0.25">
      <c r="N4160" s="15"/>
    </row>
    <row r="4161" spans="14:14" s="12" customFormat="1" x14ac:dyDescent="0.25">
      <c r="N4161" s="15"/>
    </row>
    <row r="4162" spans="14:14" s="12" customFormat="1" x14ac:dyDescent="0.25">
      <c r="N4162" s="15"/>
    </row>
    <row r="4163" spans="14:14" s="12" customFormat="1" x14ac:dyDescent="0.25">
      <c r="N4163" s="15"/>
    </row>
    <row r="4164" spans="14:14" s="12" customFormat="1" x14ac:dyDescent="0.25">
      <c r="N4164" s="15"/>
    </row>
    <row r="4165" spans="14:14" s="12" customFormat="1" x14ac:dyDescent="0.25">
      <c r="N4165" s="15"/>
    </row>
    <row r="4166" spans="14:14" s="12" customFormat="1" x14ac:dyDescent="0.25">
      <c r="N4166" s="15"/>
    </row>
    <row r="4167" spans="14:14" s="12" customFormat="1" x14ac:dyDescent="0.25">
      <c r="N4167" s="15"/>
    </row>
    <row r="4168" spans="14:14" s="12" customFormat="1" x14ac:dyDescent="0.25">
      <c r="N4168" s="15"/>
    </row>
    <row r="4169" spans="14:14" s="12" customFormat="1" x14ac:dyDescent="0.25">
      <c r="N4169" s="15"/>
    </row>
    <row r="4170" spans="14:14" s="12" customFormat="1" x14ac:dyDescent="0.25">
      <c r="N4170" s="15"/>
    </row>
    <row r="4171" spans="14:14" s="12" customFormat="1" x14ac:dyDescent="0.25">
      <c r="N4171" s="15"/>
    </row>
    <row r="4172" spans="14:14" s="12" customFormat="1" x14ac:dyDescent="0.25">
      <c r="N4172" s="15"/>
    </row>
    <row r="4173" spans="14:14" s="12" customFormat="1" x14ac:dyDescent="0.25">
      <c r="N4173" s="15"/>
    </row>
    <row r="4174" spans="14:14" s="12" customFormat="1" x14ac:dyDescent="0.25">
      <c r="N4174" s="15"/>
    </row>
    <row r="4175" spans="14:14" s="12" customFormat="1" x14ac:dyDescent="0.25">
      <c r="N4175" s="15"/>
    </row>
    <row r="4176" spans="14:14" s="12" customFormat="1" x14ac:dyDescent="0.25">
      <c r="N4176" s="15"/>
    </row>
    <row r="4177" spans="14:14" s="12" customFormat="1" x14ac:dyDescent="0.25">
      <c r="N4177" s="15"/>
    </row>
    <row r="4178" spans="14:14" s="12" customFormat="1" x14ac:dyDescent="0.25">
      <c r="N4178" s="15"/>
    </row>
    <row r="4179" spans="14:14" s="12" customFormat="1" x14ac:dyDescent="0.25">
      <c r="N4179" s="15"/>
    </row>
    <row r="4180" spans="14:14" s="12" customFormat="1" x14ac:dyDescent="0.25">
      <c r="N4180" s="15"/>
    </row>
    <row r="4181" spans="14:14" s="12" customFormat="1" x14ac:dyDescent="0.25">
      <c r="N4181" s="15"/>
    </row>
    <row r="4182" spans="14:14" s="12" customFormat="1" x14ac:dyDescent="0.25">
      <c r="N4182" s="15"/>
    </row>
    <row r="4183" spans="14:14" s="12" customFormat="1" x14ac:dyDescent="0.25">
      <c r="N4183" s="15"/>
    </row>
    <row r="4184" spans="14:14" s="12" customFormat="1" x14ac:dyDescent="0.25">
      <c r="N4184" s="15"/>
    </row>
    <row r="4185" spans="14:14" s="12" customFormat="1" x14ac:dyDescent="0.25">
      <c r="N4185" s="15"/>
    </row>
    <row r="4186" spans="14:14" s="12" customFormat="1" x14ac:dyDescent="0.25">
      <c r="N4186" s="15"/>
    </row>
    <row r="4187" spans="14:14" s="12" customFormat="1" x14ac:dyDescent="0.25">
      <c r="N4187" s="15"/>
    </row>
    <row r="4188" spans="14:14" s="12" customFormat="1" x14ac:dyDescent="0.25">
      <c r="N4188" s="15"/>
    </row>
    <row r="4189" spans="14:14" s="12" customFormat="1" x14ac:dyDescent="0.25">
      <c r="N4189" s="15"/>
    </row>
    <row r="4190" spans="14:14" s="12" customFormat="1" x14ac:dyDescent="0.25">
      <c r="N4190" s="15"/>
    </row>
    <row r="4191" spans="14:14" s="12" customFormat="1" x14ac:dyDescent="0.25">
      <c r="N4191" s="15"/>
    </row>
    <row r="4192" spans="14:14" s="12" customFormat="1" x14ac:dyDescent="0.25">
      <c r="N4192" s="15"/>
    </row>
    <row r="4193" spans="14:14" s="12" customFormat="1" x14ac:dyDescent="0.25">
      <c r="N4193" s="15"/>
    </row>
    <row r="4194" spans="14:14" s="12" customFormat="1" x14ac:dyDescent="0.25">
      <c r="N4194" s="15"/>
    </row>
    <row r="4195" spans="14:14" s="12" customFormat="1" x14ac:dyDescent="0.25">
      <c r="N4195" s="15"/>
    </row>
    <row r="4196" spans="14:14" s="12" customFormat="1" x14ac:dyDescent="0.25">
      <c r="N4196" s="15"/>
    </row>
    <row r="4197" spans="14:14" s="12" customFormat="1" x14ac:dyDescent="0.25">
      <c r="N4197" s="15"/>
    </row>
    <row r="4198" spans="14:14" s="12" customFormat="1" x14ac:dyDescent="0.25">
      <c r="N4198" s="15"/>
    </row>
    <row r="4199" spans="14:14" s="12" customFormat="1" x14ac:dyDescent="0.25">
      <c r="N4199" s="15"/>
    </row>
    <row r="4200" spans="14:14" s="12" customFormat="1" x14ac:dyDescent="0.25">
      <c r="N4200" s="15"/>
    </row>
    <row r="4201" spans="14:14" s="12" customFormat="1" x14ac:dyDescent="0.25">
      <c r="N4201" s="15"/>
    </row>
    <row r="4202" spans="14:14" s="12" customFormat="1" x14ac:dyDescent="0.25">
      <c r="N4202" s="15"/>
    </row>
    <row r="4203" spans="14:14" s="12" customFormat="1" x14ac:dyDescent="0.25">
      <c r="N4203" s="15"/>
    </row>
    <row r="4204" spans="14:14" s="12" customFormat="1" x14ac:dyDescent="0.25">
      <c r="N4204" s="15"/>
    </row>
    <row r="4205" spans="14:14" s="12" customFormat="1" x14ac:dyDescent="0.25">
      <c r="N4205" s="15"/>
    </row>
    <row r="4206" spans="14:14" s="12" customFormat="1" x14ac:dyDescent="0.25">
      <c r="N4206" s="15"/>
    </row>
    <row r="4207" spans="14:14" s="12" customFormat="1" x14ac:dyDescent="0.25">
      <c r="N4207" s="15"/>
    </row>
    <row r="4208" spans="14:14" s="12" customFormat="1" x14ac:dyDescent="0.25">
      <c r="N4208" s="15"/>
    </row>
    <row r="4209" spans="14:14" s="12" customFormat="1" x14ac:dyDescent="0.25">
      <c r="N4209" s="15"/>
    </row>
    <row r="4210" spans="14:14" s="12" customFormat="1" x14ac:dyDescent="0.25">
      <c r="N4210" s="15"/>
    </row>
    <row r="4211" spans="14:14" s="12" customFormat="1" x14ac:dyDescent="0.25">
      <c r="N4211" s="15"/>
    </row>
    <row r="4212" spans="14:14" s="12" customFormat="1" x14ac:dyDescent="0.25">
      <c r="N4212" s="15"/>
    </row>
    <row r="4213" spans="14:14" s="12" customFormat="1" x14ac:dyDescent="0.25">
      <c r="N4213" s="15"/>
    </row>
    <row r="4214" spans="14:14" s="12" customFormat="1" x14ac:dyDescent="0.25">
      <c r="N4214" s="15"/>
    </row>
    <row r="4215" spans="14:14" s="12" customFormat="1" x14ac:dyDescent="0.25">
      <c r="N4215" s="15"/>
    </row>
    <row r="4216" spans="14:14" s="12" customFormat="1" x14ac:dyDescent="0.25">
      <c r="N4216" s="15"/>
    </row>
    <row r="4217" spans="14:14" s="12" customFormat="1" x14ac:dyDescent="0.25">
      <c r="N4217" s="15"/>
    </row>
    <row r="4218" spans="14:14" s="12" customFormat="1" x14ac:dyDescent="0.25">
      <c r="N4218" s="15"/>
    </row>
    <row r="4219" spans="14:14" s="12" customFormat="1" x14ac:dyDescent="0.25">
      <c r="N4219" s="15"/>
    </row>
    <row r="4220" spans="14:14" s="12" customFormat="1" x14ac:dyDescent="0.25">
      <c r="N4220" s="15"/>
    </row>
    <row r="4221" spans="14:14" s="12" customFormat="1" x14ac:dyDescent="0.25">
      <c r="N4221" s="15"/>
    </row>
    <row r="4222" spans="14:14" s="12" customFormat="1" x14ac:dyDescent="0.25">
      <c r="N4222" s="15"/>
    </row>
    <row r="4223" spans="14:14" s="12" customFormat="1" x14ac:dyDescent="0.25">
      <c r="N4223" s="15"/>
    </row>
    <row r="4224" spans="14:14" s="12" customFormat="1" x14ac:dyDescent="0.25">
      <c r="N4224" s="15"/>
    </row>
    <row r="4225" spans="14:14" s="12" customFormat="1" x14ac:dyDescent="0.25">
      <c r="N4225" s="15"/>
    </row>
    <row r="4226" spans="14:14" s="12" customFormat="1" x14ac:dyDescent="0.25">
      <c r="N4226" s="15"/>
    </row>
    <row r="4227" spans="14:14" s="12" customFormat="1" x14ac:dyDescent="0.25">
      <c r="N4227" s="15"/>
    </row>
    <row r="4228" spans="14:14" s="12" customFormat="1" x14ac:dyDescent="0.25">
      <c r="N4228" s="15"/>
    </row>
    <row r="4229" spans="14:14" s="12" customFormat="1" x14ac:dyDescent="0.25">
      <c r="N4229" s="15"/>
    </row>
    <row r="4230" spans="14:14" s="12" customFormat="1" x14ac:dyDescent="0.25">
      <c r="N4230" s="15"/>
    </row>
    <row r="4231" spans="14:14" s="12" customFormat="1" x14ac:dyDescent="0.25">
      <c r="N4231" s="15"/>
    </row>
    <row r="4232" spans="14:14" s="12" customFormat="1" x14ac:dyDescent="0.25">
      <c r="N4232" s="15"/>
    </row>
    <row r="4233" spans="14:14" s="12" customFormat="1" x14ac:dyDescent="0.25">
      <c r="N4233" s="15"/>
    </row>
    <row r="4234" spans="14:14" s="12" customFormat="1" x14ac:dyDescent="0.25">
      <c r="N4234" s="15"/>
    </row>
    <row r="4235" spans="14:14" s="12" customFormat="1" x14ac:dyDescent="0.25">
      <c r="N4235" s="15"/>
    </row>
    <row r="4236" spans="14:14" s="12" customFormat="1" x14ac:dyDescent="0.25">
      <c r="N4236" s="15"/>
    </row>
    <row r="4237" spans="14:14" s="12" customFormat="1" x14ac:dyDescent="0.25">
      <c r="N4237" s="15"/>
    </row>
    <row r="4238" spans="14:14" s="12" customFormat="1" x14ac:dyDescent="0.25">
      <c r="N4238" s="15"/>
    </row>
    <row r="4239" spans="14:14" s="12" customFormat="1" x14ac:dyDescent="0.25">
      <c r="N4239" s="15"/>
    </row>
    <row r="4240" spans="14:14" s="12" customFormat="1" x14ac:dyDescent="0.25">
      <c r="N4240" s="15"/>
    </row>
    <row r="4241" spans="14:14" s="12" customFormat="1" x14ac:dyDescent="0.25">
      <c r="N4241" s="15"/>
    </row>
    <row r="4242" spans="14:14" s="12" customFormat="1" x14ac:dyDescent="0.25">
      <c r="N4242" s="15"/>
    </row>
    <row r="4243" spans="14:14" s="12" customFormat="1" x14ac:dyDescent="0.25">
      <c r="N4243" s="15"/>
    </row>
    <row r="4244" spans="14:14" s="12" customFormat="1" x14ac:dyDescent="0.25">
      <c r="N4244" s="15"/>
    </row>
    <row r="4245" spans="14:14" s="12" customFormat="1" x14ac:dyDescent="0.25">
      <c r="N4245" s="15"/>
    </row>
    <row r="4246" spans="14:14" s="12" customFormat="1" x14ac:dyDescent="0.25">
      <c r="N4246" s="15"/>
    </row>
    <row r="4247" spans="14:14" s="12" customFormat="1" x14ac:dyDescent="0.25">
      <c r="N4247" s="15"/>
    </row>
    <row r="4248" spans="14:14" s="12" customFormat="1" x14ac:dyDescent="0.25">
      <c r="N4248" s="15"/>
    </row>
    <row r="4249" spans="14:14" s="12" customFormat="1" x14ac:dyDescent="0.25">
      <c r="N4249" s="15"/>
    </row>
    <row r="4250" spans="14:14" s="12" customFormat="1" x14ac:dyDescent="0.25">
      <c r="N4250" s="15"/>
    </row>
    <row r="4251" spans="14:14" s="12" customFormat="1" x14ac:dyDescent="0.25">
      <c r="N4251" s="15"/>
    </row>
    <row r="4252" spans="14:14" s="12" customFormat="1" x14ac:dyDescent="0.25">
      <c r="N4252" s="15"/>
    </row>
    <row r="4253" spans="14:14" s="12" customFormat="1" x14ac:dyDescent="0.25">
      <c r="N4253" s="15"/>
    </row>
    <row r="4254" spans="14:14" s="12" customFormat="1" x14ac:dyDescent="0.25">
      <c r="N4254" s="15"/>
    </row>
    <row r="4255" spans="14:14" s="12" customFormat="1" x14ac:dyDescent="0.25">
      <c r="N4255" s="15"/>
    </row>
    <row r="4256" spans="14:14" s="12" customFormat="1" x14ac:dyDescent="0.25">
      <c r="N4256" s="15"/>
    </row>
    <row r="4257" spans="14:14" s="12" customFormat="1" x14ac:dyDescent="0.25">
      <c r="N4257" s="15"/>
    </row>
    <row r="4258" spans="14:14" s="12" customFormat="1" x14ac:dyDescent="0.25">
      <c r="N4258" s="15"/>
    </row>
    <row r="4259" spans="14:14" s="12" customFormat="1" x14ac:dyDescent="0.25">
      <c r="N4259" s="15"/>
    </row>
    <row r="4260" spans="14:14" s="12" customFormat="1" x14ac:dyDescent="0.25">
      <c r="N4260" s="15"/>
    </row>
    <row r="4261" spans="14:14" s="12" customFormat="1" x14ac:dyDescent="0.25">
      <c r="N4261" s="15"/>
    </row>
    <row r="4262" spans="14:14" s="12" customFormat="1" x14ac:dyDescent="0.25">
      <c r="N4262" s="15"/>
    </row>
    <row r="4263" spans="14:14" s="12" customFormat="1" x14ac:dyDescent="0.25">
      <c r="N4263" s="15"/>
    </row>
    <row r="4264" spans="14:14" s="12" customFormat="1" x14ac:dyDescent="0.25">
      <c r="N4264" s="15"/>
    </row>
    <row r="4265" spans="14:14" s="12" customFormat="1" x14ac:dyDescent="0.25">
      <c r="N4265" s="15"/>
    </row>
    <row r="4266" spans="14:14" s="12" customFormat="1" x14ac:dyDescent="0.25">
      <c r="N4266" s="15"/>
    </row>
    <row r="4267" spans="14:14" s="12" customFormat="1" x14ac:dyDescent="0.25">
      <c r="N4267" s="15"/>
    </row>
    <row r="4268" spans="14:14" s="12" customFormat="1" x14ac:dyDescent="0.25">
      <c r="N4268" s="15"/>
    </row>
    <row r="4269" spans="14:14" s="12" customFormat="1" x14ac:dyDescent="0.25">
      <c r="N4269" s="15"/>
    </row>
    <row r="4270" spans="14:14" s="12" customFormat="1" x14ac:dyDescent="0.25">
      <c r="N4270" s="15"/>
    </row>
    <row r="4271" spans="14:14" s="12" customFormat="1" x14ac:dyDescent="0.25">
      <c r="N4271" s="15"/>
    </row>
    <row r="4272" spans="14:14" s="12" customFormat="1" x14ac:dyDescent="0.25">
      <c r="N4272" s="15"/>
    </row>
    <row r="4273" spans="14:14" s="12" customFormat="1" x14ac:dyDescent="0.25">
      <c r="N4273" s="15"/>
    </row>
    <row r="4274" spans="14:14" s="12" customFormat="1" x14ac:dyDescent="0.25">
      <c r="N4274" s="15"/>
    </row>
    <row r="4275" spans="14:14" s="12" customFormat="1" x14ac:dyDescent="0.25">
      <c r="N4275" s="15"/>
    </row>
    <row r="4276" spans="14:14" s="12" customFormat="1" x14ac:dyDescent="0.25">
      <c r="N4276" s="15"/>
    </row>
    <row r="4277" spans="14:14" s="12" customFormat="1" x14ac:dyDescent="0.25">
      <c r="N4277" s="15"/>
    </row>
    <row r="4278" spans="14:14" s="12" customFormat="1" x14ac:dyDescent="0.25">
      <c r="N4278" s="15"/>
    </row>
    <row r="4279" spans="14:14" s="12" customFormat="1" x14ac:dyDescent="0.25">
      <c r="N4279" s="15"/>
    </row>
    <row r="4280" spans="14:14" s="12" customFormat="1" x14ac:dyDescent="0.25">
      <c r="N4280" s="15"/>
    </row>
    <row r="4281" spans="14:14" s="12" customFormat="1" x14ac:dyDescent="0.25">
      <c r="N4281" s="15"/>
    </row>
    <row r="4282" spans="14:14" s="12" customFormat="1" x14ac:dyDescent="0.25">
      <c r="N4282" s="15"/>
    </row>
    <row r="4283" spans="14:14" s="12" customFormat="1" x14ac:dyDescent="0.25">
      <c r="N4283" s="15"/>
    </row>
    <row r="4284" spans="14:14" s="12" customFormat="1" x14ac:dyDescent="0.25">
      <c r="N4284" s="15"/>
    </row>
    <row r="4285" spans="14:14" s="12" customFormat="1" x14ac:dyDescent="0.25">
      <c r="N4285" s="15"/>
    </row>
    <row r="4286" spans="14:14" s="12" customFormat="1" x14ac:dyDescent="0.25">
      <c r="N4286" s="15"/>
    </row>
    <row r="4287" spans="14:14" s="12" customFormat="1" x14ac:dyDescent="0.25">
      <c r="N4287" s="15"/>
    </row>
    <row r="4288" spans="14:14" s="12" customFormat="1" x14ac:dyDescent="0.25">
      <c r="N4288" s="15"/>
    </row>
    <row r="4289" spans="14:14" s="12" customFormat="1" x14ac:dyDescent="0.25">
      <c r="N4289" s="15"/>
    </row>
    <row r="4290" spans="14:14" s="12" customFormat="1" x14ac:dyDescent="0.25">
      <c r="N4290" s="15"/>
    </row>
    <row r="4291" spans="14:14" s="12" customFormat="1" x14ac:dyDescent="0.25">
      <c r="N4291" s="15"/>
    </row>
    <row r="4292" spans="14:14" s="12" customFormat="1" x14ac:dyDescent="0.25">
      <c r="N4292" s="15"/>
    </row>
    <row r="4293" spans="14:14" s="12" customFormat="1" x14ac:dyDescent="0.25">
      <c r="N4293" s="15"/>
    </row>
    <row r="4294" spans="14:14" s="12" customFormat="1" x14ac:dyDescent="0.25">
      <c r="N4294" s="15"/>
    </row>
    <row r="4295" spans="14:14" s="12" customFormat="1" x14ac:dyDescent="0.25">
      <c r="N4295" s="15"/>
    </row>
    <row r="4296" spans="14:14" s="12" customFormat="1" x14ac:dyDescent="0.25">
      <c r="N4296" s="15"/>
    </row>
    <row r="4297" spans="14:14" s="12" customFormat="1" x14ac:dyDescent="0.25">
      <c r="N4297" s="15"/>
    </row>
    <row r="4298" spans="14:14" s="12" customFormat="1" x14ac:dyDescent="0.25">
      <c r="N4298" s="15"/>
    </row>
    <row r="4299" spans="14:14" s="12" customFormat="1" x14ac:dyDescent="0.25">
      <c r="N4299" s="15"/>
    </row>
    <row r="4300" spans="14:14" s="12" customFormat="1" x14ac:dyDescent="0.25">
      <c r="N4300" s="15"/>
    </row>
    <row r="4301" spans="14:14" s="12" customFormat="1" x14ac:dyDescent="0.25">
      <c r="N4301" s="15"/>
    </row>
    <row r="4302" spans="14:14" s="12" customFormat="1" x14ac:dyDescent="0.25">
      <c r="N4302" s="15"/>
    </row>
    <row r="4303" spans="14:14" s="12" customFormat="1" x14ac:dyDescent="0.25">
      <c r="N4303" s="15"/>
    </row>
    <row r="4304" spans="14:14" s="12" customFormat="1" x14ac:dyDescent="0.25">
      <c r="N4304" s="15"/>
    </row>
    <row r="4305" spans="14:14" s="12" customFormat="1" x14ac:dyDescent="0.25">
      <c r="N4305" s="15"/>
    </row>
    <row r="4306" spans="14:14" s="12" customFormat="1" x14ac:dyDescent="0.25">
      <c r="N4306" s="15"/>
    </row>
    <row r="4307" spans="14:14" s="12" customFormat="1" x14ac:dyDescent="0.25">
      <c r="N4307" s="15"/>
    </row>
    <row r="4308" spans="14:14" s="12" customFormat="1" x14ac:dyDescent="0.25">
      <c r="N4308" s="15"/>
    </row>
    <row r="4309" spans="14:14" s="12" customFormat="1" x14ac:dyDescent="0.25">
      <c r="N4309" s="15"/>
    </row>
    <row r="4310" spans="14:14" s="12" customFormat="1" x14ac:dyDescent="0.25">
      <c r="N4310" s="15"/>
    </row>
    <row r="4311" spans="14:14" s="12" customFormat="1" x14ac:dyDescent="0.25">
      <c r="N4311" s="15"/>
    </row>
    <row r="4312" spans="14:14" s="12" customFormat="1" x14ac:dyDescent="0.25">
      <c r="N4312" s="15"/>
    </row>
    <row r="4313" spans="14:14" s="12" customFormat="1" x14ac:dyDescent="0.25">
      <c r="N4313" s="15"/>
    </row>
    <row r="4314" spans="14:14" s="12" customFormat="1" x14ac:dyDescent="0.25">
      <c r="N4314" s="15"/>
    </row>
    <row r="4315" spans="14:14" s="12" customFormat="1" x14ac:dyDescent="0.25">
      <c r="N4315" s="15"/>
    </row>
    <row r="4316" spans="14:14" s="12" customFormat="1" x14ac:dyDescent="0.25">
      <c r="N4316" s="15"/>
    </row>
    <row r="4317" spans="14:14" s="12" customFormat="1" x14ac:dyDescent="0.25">
      <c r="N4317" s="15"/>
    </row>
    <row r="4318" spans="14:14" s="12" customFormat="1" x14ac:dyDescent="0.25">
      <c r="N4318" s="15"/>
    </row>
    <row r="4319" spans="14:14" s="12" customFormat="1" x14ac:dyDescent="0.25">
      <c r="N4319" s="15"/>
    </row>
    <row r="4320" spans="14:14" s="12" customFormat="1" x14ac:dyDescent="0.25">
      <c r="N4320" s="15"/>
    </row>
    <row r="4321" spans="14:14" s="12" customFormat="1" x14ac:dyDescent="0.25">
      <c r="N4321" s="15"/>
    </row>
    <row r="4322" spans="14:14" s="12" customFormat="1" x14ac:dyDescent="0.25">
      <c r="N4322" s="15"/>
    </row>
    <row r="4323" spans="14:14" s="12" customFormat="1" x14ac:dyDescent="0.25">
      <c r="N4323" s="15"/>
    </row>
    <row r="4324" spans="14:14" s="12" customFormat="1" x14ac:dyDescent="0.25">
      <c r="N4324" s="15"/>
    </row>
    <row r="4325" spans="14:14" s="12" customFormat="1" x14ac:dyDescent="0.25">
      <c r="N4325" s="15"/>
    </row>
    <row r="4326" spans="14:14" s="12" customFormat="1" x14ac:dyDescent="0.25">
      <c r="N4326" s="15"/>
    </row>
    <row r="4327" spans="14:14" s="12" customFormat="1" x14ac:dyDescent="0.25">
      <c r="N4327" s="15"/>
    </row>
    <row r="4328" spans="14:14" s="12" customFormat="1" x14ac:dyDescent="0.25">
      <c r="N4328" s="15"/>
    </row>
    <row r="4329" spans="14:14" s="12" customFormat="1" x14ac:dyDescent="0.25">
      <c r="N4329" s="15"/>
    </row>
    <row r="4330" spans="14:14" s="12" customFormat="1" x14ac:dyDescent="0.25">
      <c r="N4330" s="15"/>
    </row>
    <row r="4331" spans="14:14" s="12" customFormat="1" x14ac:dyDescent="0.25">
      <c r="N4331" s="15"/>
    </row>
    <row r="4332" spans="14:14" s="12" customFormat="1" x14ac:dyDescent="0.25">
      <c r="N4332" s="15"/>
    </row>
    <row r="4333" spans="14:14" s="12" customFormat="1" x14ac:dyDescent="0.25">
      <c r="N4333" s="15"/>
    </row>
    <row r="4334" spans="14:14" s="12" customFormat="1" x14ac:dyDescent="0.25">
      <c r="N4334" s="15"/>
    </row>
    <row r="4335" spans="14:14" s="12" customFormat="1" x14ac:dyDescent="0.25">
      <c r="N4335" s="15"/>
    </row>
    <row r="4336" spans="14:14" s="12" customFormat="1" x14ac:dyDescent="0.25">
      <c r="N4336" s="15"/>
    </row>
    <row r="4337" spans="14:14" s="12" customFormat="1" x14ac:dyDescent="0.25">
      <c r="N4337" s="15"/>
    </row>
    <row r="4338" spans="14:14" s="12" customFormat="1" x14ac:dyDescent="0.25">
      <c r="N4338" s="15"/>
    </row>
    <row r="4339" spans="14:14" s="12" customFormat="1" x14ac:dyDescent="0.25">
      <c r="N4339" s="15"/>
    </row>
    <row r="4340" spans="14:14" s="12" customFormat="1" x14ac:dyDescent="0.25">
      <c r="N4340" s="15"/>
    </row>
    <row r="4341" spans="14:14" s="12" customFormat="1" x14ac:dyDescent="0.25">
      <c r="N4341" s="15"/>
    </row>
    <row r="4342" spans="14:14" s="12" customFormat="1" x14ac:dyDescent="0.25">
      <c r="N4342" s="15"/>
    </row>
    <row r="4343" spans="14:14" s="12" customFormat="1" x14ac:dyDescent="0.25">
      <c r="N4343" s="15"/>
    </row>
    <row r="4344" spans="14:14" s="12" customFormat="1" x14ac:dyDescent="0.25">
      <c r="N4344" s="15"/>
    </row>
    <row r="4345" spans="14:14" s="12" customFormat="1" x14ac:dyDescent="0.25">
      <c r="N4345" s="15"/>
    </row>
    <row r="4346" spans="14:14" s="12" customFormat="1" x14ac:dyDescent="0.25">
      <c r="N4346" s="15"/>
    </row>
    <row r="4347" spans="14:14" s="12" customFormat="1" x14ac:dyDescent="0.25">
      <c r="N4347" s="15"/>
    </row>
    <row r="4348" spans="14:14" s="12" customFormat="1" x14ac:dyDescent="0.25">
      <c r="N4348" s="15"/>
    </row>
    <row r="4349" spans="14:14" s="12" customFormat="1" x14ac:dyDescent="0.25">
      <c r="N4349" s="15"/>
    </row>
    <row r="4350" spans="14:14" s="12" customFormat="1" x14ac:dyDescent="0.25">
      <c r="N4350" s="15"/>
    </row>
    <row r="4351" spans="14:14" s="12" customFormat="1" x14ac:dyDescent="0.25">
      <c r="N4351" s="15"/>
    </row>
    <row r="4352" spans="14:14" s="12" customFormat="1" x14ac:dyDescent="0.25">
      <c r="N4352" s="15"/>
    </row>
    <row r="4353" spans="14:14" s="12" customFormat="1" x14ac:dyDescent="0.25">
      <c r="N4353" s="15"/>
    </row>
    <row r="4354" spans="14:14" s="12" customFormat="1" x14ac:dyDescent="0.25">
      <c r="N4354" s="15"/>
    </row>
    <row r="4355" spans="14:14" s="12" customFormat="1" x14ac:dyDescent="0.25">
      <c r="N4355" s="15"/>
    </row>
    <row r="4356" spans="14:14" s="12" customFormat="1" x14ac:dyDescent="0.25">
      <c r="N4356" s="15"/>
    </row>
    <row r="4357" spans="14:14" s="12" customFormat="1" x14ac:dyDescent="0.25">
      <c r="N4357" s="15"/>
    </row>
    <row r="4358" spans="14:14" s="12" customFormat="1" x14ac:dyDescent="0.25">
      <c r="N4358" s="15"/>
    </row>
    <row r="4359" spans="14:14" s="12" customFormat="1" x14ac:dyDescent="0.25">
      <c r="N4359" s="15"/>
    </row>
    <row r="4360" spans="14:14" s="12" customFormat="1" x14ac:dyDescent="0.25">
      <c r="N4360" s="15"/>
    </row>
    <row r="4361" spans="14:14" s="12" customFormat="1" x14ac:dyDescent="0.25">
      <c r="N4361" s="15"/>
    </row>
    <row r="4362" spans="14:14" s="12" customFormat="1" x14ac:dyDescent="0.25">
      <c r="N4362" s="15"/>
    </row>
    <row r="4363" spans="14:14" s="12" customFormat="1" x14ac:dyDescent="0.25">
      <c r="N4363" s="15"/>
    </row>
    <row r="4364" spans="14:14" s="12" customFormat="1" x14ac:dyDescent="0.25">
      <c r="N4364" s="15"/>
    </row>
    <row r="4365" spans="14:14" s="12" customFormat="1" x14ac:dyDescent="0.25">
      <c r="N4365" s="15"/>
    </row>
    <row r="4366" spans="14:14" s="12" customFormat="1" x14ac:dyDescent="0.25">
      <c r="N4366" s="15"/>
    </row>
    <row r="4367" spans="14:14" s="12" customFormat="1" x14ac:dyDescent="0.25">
      <c r="N4367" s="15"/>
    </row>
    <row r="4368" spans="14:14" s="12" customFormat="1" x14ac:dyDescent="0.25">
      <c r="N4368" s="15"/>
    </row>
    <row r="4369" spans="14:14" s="12" customFormat="1" x14ac:dyDescent="0.25">
      <c r="N4369" s="15"/>
    </row>
    <row r="4370" spans="14:14" s="12" customFormat="1" x14ac:dyDescent="0.25">
      <c r="N4370" s="15"/>
    </row>
    <row r="4371" spans="14:14" s="12" customFormat="1" x14ac:dyDescent="0.25">
      <c r="N4371" s="15"/>
    </row>
    <row r="4372" spans="14:14" s="12" customFormat="1" x14ac:dyDescent="0.25">
      <c r="N4372" s="15"/>
    </row>
    <row r="4373" spans="14:14" s="12" customFormat="1" x14ac:dyDescent="0.25">
      <c r="N4373" s="15"/>
    </row>
    <row r="4374" spans="14:14" s="12" customFormat="1" x14ac:dyDescent="0.25">
      <c r="N4374" s="15"/>
    </row>
    <row r="4375" spans="14:14" s="12" customFormat="1" x14ac:dyDescent="0.25">
      <c r="N4375" s="15"/>
    </row>
    <row r="4376" spans="14:14" s="12" customFormat="1" x14ac:dyDescent="0.25">
      <c r="N4376" s="15"/>
    </row>
    <row r="4377" spans="14:14" s="12" customFormat="1" x14ac:dyDescent="0.25">
      <c r="N4377" s="15"/>
    </row>
    <row r="4378" spans="14:14" s="12" customFormat="1" x14ac:dyDescent="0.25">
      <c r="N4378" s="15"/>
    </row>
    <row r="4379" spans="14:14" s="12" customFormat="1" x14ac:dyDescent="0.25">
      <c r="N4379" s="15"/>
    </row>
    <row r="4380" spans="14:14" s="12" customFormat="1" x14ac:dyDescent="0.25">
      <c r="N4380" s="15"/>
    </row>
    <row r="4381" spans="14:14" s="12" customFormat="1" x14ac:dyDescent="0.25">
      <c r="N4381" s="15"/>
    </row>
    <row r="4382" spans="14:14" s="12" customFormat="1" x14ac:dyDescent="0.25">
      <c r="N4382" s="15"/>
    </row>
    <row r="4383" spans="14:14" s="12" customFormat="1" x14ac:dyDescent="0.25">
      <c r="N4383" s="15"/>
    </row>
    <row r="4384" spans="14:14" s="12" customFormat="1" x14ac:dyDescent="0.25">
      <c r="N4384" s="15"/>
    </row>
    <row r="4385" spans="14:14" s="12" customFormat="1" x14ac:dyDescent="0.25">
      <c r="N4385" s="15"/>
    </row>
    <row r="4386" spans="14:14" s="12" customFormat="1" x14ac:dyDescent="0.25">
      <c r="N4386" s="15"/>
    </row>
    <row r="4387" spans="14:14" s="12" customFormat="1" x14ac:dyDescent="0.25">
      <c r="N4387" s="15"/>
    </row>
    <row r="4388" spans="14:14" s="12" customFormat="1" x14ac:dyDescent="0.25">
      <c r="N4388" s="15"/>
    </row>
    <row r="4389" spans="14:14" s="12" customFormat="1" x14ac:dyDescent="0.25">
      <c r="N4389" s="15"/>
    </row>
    <row r="4390" spans="14:14" s="12" customFormat="1" x14ac:dyDescent="0.25">
      <c r="N4390" s="15"/>
    </row>
    <row r="4391" spans="14:14" s="12" customFormat="1" x14ac:dyDescent="0.25">
      <c r="N4391" s="15"/>
    </row>
    <row r="4392" spans="14:14" s="12" customFormat="1" x14ac:dyDescent="0.25">
      <c r="N4392" s="15"/>
    </row>
    <row r="4393" spans="14:14" s="12" customFormat="1" x14ac:dyDescent="0.25">
      <c r="N4393" s="15"/>
    </row>
    <row r="4394" spans="14:14" s="12" customFormat="1" x14ac:dyDescent="0.25">
      <c r="N4394" s="15"/>
    </row>
    <row r="4395" spans="14:14" s="12" customFormat="1" x14ac:dyDescent="0.25">
      <c r="N4395" s="15"/>
    </row>
    <row r="4396" spans="14:14" s="12" customFormat="1" x14ac:dyDescent="0.25">
      <c r="N4396" s="15"/>
    </row>
    <row r="4397" spans="14:14" s="12" customFormat="1" x14ac:dyDescent="0.25">
      <c r="N4397" s="15"/>
    </row>
    <row r="4398" spans="14:14" s="12" customFormat="1" x14ac:dyDescent="0.25">
      <c r="N4398" s="15"/>
    </row>
    <row r="4399" spans="14:14" s="12" customFormat="1" x14ac:dyDescent="0.25">
      <c r="N4399" s="15"/>
    </row>
    <row r="4400" spans="14:14" s="12" customFormat="1" x14ac:dyDescent="0.25">
      <c r="N4400" s="15"/>
    </row>
    <row r="4401" spans="14:14" s="12" customFormat="1" x14ac:dyDescent="0.25">
      <c r="N4401" s="15"/>
    </row>
    <row r="4402" spans="14:14" s="12" customFormat="1" x14ac:dyDescent="0.25">
      <c r="N4402" s="15"/>
    </row>
    <row r="4403" spans="14:14" s="12" customFormat="1" x14ac:dyDescent="0.25">
      <c r="N4403" s="15"/>
    </row>
    <row r="4404" spans="14:14" s="12" customFormat="1" x14ac:dyDescent="0.25">
      <c r="N4404" s="15"/>
    </row>
    <row r="4405" spans="14:14" s="12" customFormat="1" x14ac:dyDescent="0.25">
      <c r="N4405" s="15"/>
    </row>
    <row r="4406" spans="14:14" s="12" customFormat="1" x14ac:dyDescent="0.25">
      <c r="N4406" s="15"/>
    </row>
    <row r="4407" spans="14:14" s="12" customFormat="1" x14ac:dyDescent="0.25">
      <c r="N4407" s="15"/>
    </row>
    <row r="4408" spans="14:14" s="12" customFormat="1" x14ac:dyDescent="0.25">
      <c r="N4408" s="15"/>
    </row>
    <row r="4409" spans="14:14" s="12" customFormat="1" x14ac:dyDescent="0.25">
      <c r="N4409" s="15"/>
    </row>
    <row r="4410" spans="14:14" s="12" customFormat="1" x14ac:dyDescent="0.25">
      <c r="N4410" s="15"/>
    </row>
    <row r="4411" spans="14:14" s="12" customFormat="1" x14ac:dyDescent="0.25">
      <c r="N4411" s="15"/>
    </row>
    <row r="4412" spans="14:14" s="12" customFormat="1" x14ac:dyDescent="0.25">
      <c r="N4412" s="15"/>
    </row>
    <row r="4413" spans="14:14" s="12" customFormat="1" x14ac:dyDescent="0.25">
      <c r="N4413" s="15"/>
    </row>
    <row r="4414" spans="14:14" s="12" customFormat="1" x14ac:dyDescent="0.25">
      <c r="N4414" s="15"/>
    </row>
    <row r="4415" spans="14:14" s="12" customFormat="1" x14ac:dyDescent="0.25">
      <c r="N4415" s="15"/>
    </row>
    <row r="4416" spans="14:14" s="12" customFormat="1" x14ac:dyDescent="0.25">
      <c r="N4416" s="15"/>
    </row>
    <row r="4417" spans="14:14" s="12" customFormat="1" x14ac:dyDescent="0.25">
      <c r="N4417" s="15"/>
    </row>
    <row r="4418" spans="14:14" s="12" customFormat="1" x14ac:dyDescent="0.25">
      <c r="N4418" s="15"/>
    </row>
    <row r="4419" spans="14:14" s="12" customFormat="1" x14ac:dyDescent="0.25">
      <c r="N4419" s="15"/>
    </row>
    <row r="4420" spans="14:14" s="12" customFormat="1" x14ac:dyDescent="0.25">
      <c r="N4420" s="15"/>
    </row>
    <row r="4421" spans="14:14" s="12" customFormat="1" x14ac:dyDescent="0.25">
      <c r="N4421" s="15"/>
    </row>
    <row r="4422" spans="14:14" s="12" customFormat="1" x14ac:dyDescent="0.25">
      <c r="N4422" s="15"/>
    </row>
    <row r="4423" spans="14:14" s="12" customFormat="1" x14ac:dyDescent="0.25">
      <c r="N4423" s="15"/>
    </row>
    <row r="4424" spans="14:14" s="12" customFormat="1" x14ac:dyDescent="0.25">
      <c r="N4424" s="15"/>
    </row>
    <row r="4425" spans="14:14" s="12" customFormat="1" x14ac:dyDescent="0.25">
      <c r="N4425" s="15"/>
    </row>
    <row r="4426" spans="14:14" s="12" customFormat="1" x14ac:dyDescent="0.25">
      <c r="N4426" s="15"/>
    </row>
    <row r="4427" spans="14:14" s="12" customFormat="1" x14ac:dyDescent="0.25">
      <c r="N4427" s="15"/>
    </row>
    <row r="4428" spans="14:14" s="12" customFormat="1" x14ac:dyDescent="0.25">
      <c r="N4428" s="15"/>
    </row>
    <row r="4429" spans="14:14" s="12" customFormat="1" x14ac:dyDescent="0.25">
      <c r="N4429" s="15"/>
    </row>
    <row r="4430" spans="14:14" s="12" customFormat="1" x14ac:dyDescent="0.25">
      <c r="N4430" s="15"/>
    </row>
    <row r="4431" spans="14:14" s="12" customFormat="1" x14ac:dyDescent="0.25">
      <c r="N4431" s="15"/>
    </row>
    <row r="4432" spans="14:14" s="12" customFormat="1" x14ac:dyDescent="0.25">
      <c r="N4432" s="15"/>
    </row>
    <row r="4433" spans="14:14" s="12" customFormat="1" x14ac:dyDescent="0.25">
      <c r="N4433" s="15"/>
    </row>
    <row r="4434" spans="14:14" s="12" customFormat="1" x14ac:dyDescent="0.25">
      <c r="N4434" s="15"/>
    </row>
    <row r="4435" spans="14:14" s="12" customFormat="1" x14ac:dyDescent="0.25">
      <c r="N4435" s="15"/>
    </row>
    <row r="4436" spans="14:14" s="12" customFormat="1" x14ac:dyDescent="0.25">
      <c r="N4436" s="15"/>
    </row>
    <row r="4437" spans="14:14" s="12" customFormat="1" x14ac:dyDescent="0.25">
      <c r="N4437" s="15"/>
    </row>
    <row r="4438" spans="14:14" s="12" customFormat="1" x14ac:dyDescent="0.25">
      <c r="N4438" s="15"/>
    </row>
    <row r="4439" spans="14:14" s="12" customFormat="1" x14ac:dyDescent="0.25">
      <c r="N4439" s="15"/>
    </row>
    <row r="4440" spans="14:14" s="12" customFormat="1" x14ac:dyDescent="0.25">
      <c r="N4440" s="15"/>
    </row>
    <row r="4441" spans="14:14" s="12" customFormat="1" x14ac:dyDescent="0.25">
      <c r="N4441" s="15"/>
    </row>
    <row r="4442" spans="14:14" s="12" customFormat="1" x14ac:dyDescent="0.25">
      <c r="N4442" s="15"/>
    </row>
    <row r="4443" spans="14:14" s="12" customFormat="1" x14ac:dyDescent="0.25">
      <c r="N4443" s="15"/>
    </row>
    <row r="4444" spans="14:14" s="12" customFormat="1" x14ac:dyDescent="0.25">
      <c r="N4444" s="15"/>
    </row>
    <row r="4445" spans="14:14" s="12" customFormat="1" x14ac:dyDescent="0.25">
      <c r="N4445" s="15"/>
    </row>
    <row r="4446" spans="14:14" s="12" customFormat="1" x14ac:dyDescent="0.25">
      <c r="N4446" s="15"/>
    </row>
    <row r="4447" spans="14:14" s="12" customFormat="1" x14ac:dyDescent="0.25">
      <c r="N4447" s="15"/>
    </row>
    <row r="4448" spans="14:14" s="12" customFormat="1" x14ac:dyDescent="0.25">
      <c r="N4448" s="15"/>
    </row>
    <row r="4449" spans="14:14" s="12" customFormat="1" x14ac:dyDescent="0.25">
      <c r="N4449" s="15"/>
    </row>
    <row r="4450" spans="14:14" s="12" customFormat="1" x14ac:dyDescent="0.25">
      <c r="N4450" s="15"/>
    </row>
    <row r="4451" spans="14:14" s="12" customFormat="1" x14ac:dyDescent="0.25">
      <c r="N4451" s="15"/>
    </row>
    <row r="4452" spans="14:14" s="12" customFormat="1" x14ac:dyDescent="0.25">
      <c r="N4452" s="15"/>
    </row>
    <row r="4453" spans="14:14" s="12" customFormat="1" x14ac:dyDescent="0.25">
      <c r="N4453" s="15"/>
    </row>
    <row r="4454" spans="14:14" s="12" customFormat="1" x14ac:dyDescent="0.25">
      <c r="N4454" s="15"/>
    </row>
    <row r="4455" spans="14:14" s="12" customFormat="1" x14ac:dyDescent="0.25">
      <c r="N4455" s="15"/>
    </row>
    <row r="4456" spans="14:14" s="12" customFormat="1" x14ac:dyDescent="0.25">
      <c r="N4456" s="15"/>
    </row>
    <row r="4457" spans="14:14" s="12" customFormat="1" x14ac:dyDescent="0.25">
      <c r="N4457" s="15"/>
    </row>
    <row r="4458" spans="14:14" s="12" customFormat="1" x14ac:dyDescent="0.25">
      <c r="N4458" s="15"/>
    </row>
    <row r="4459" spans="14:14" s="12" customFormat="1" x14ac:dyDescent="0.25">
      <c r="N4459" s="15"/>
    </row>
    <row r="4460" spans="14:14" s="12" customFormat="1" x14ac:dyDescent="0.25">
      <c r="N4460" s="15"/>
    </row>
    <row r="4461" spans="14:14" s="12" customFormat="1" x14ac:dyDescent="0.25">
      <c r="N4461" s="15"/>
    </row>
    <row r="4462" spans="14:14" s="12" customFormat="1" x14ac:dyDescent="0.25">
      <c r="N4462" s="15"/>
    </row>
    <row r="4463" spans="14:14" s="12" customFormat="1" x14ac:dyDescent="0.25">
      <c r="N4463" s="15"/>
    </row>
    <row r="4464" spans="14:14" s="12" customFormat="1" x14ac:dyDescent="0.25">
      <c r="N4464" s="15"/>
    </row>
    <row r="4465" spans="14:14" s="12" customFormat="1" x14ac:dyDescent="0.25">
      <c r="N4465" s="15"/>
    </row>
    <row r="4466" spans="14:14" s="12" customFormat="1" x14ac:dyDescent="0.25">
      <c r="N4466" s="15"/>
    </row>
    <row r="4467" spans="14:14" s="12" customFormat="1" x14ac:dyDescent="0.25">
      <c r="N4467" s="15"/>
    </row>
    <row r="4468" spans="14:14" s="12" customFormat="1" x14ac:dyDescent="0.25">
      <c r="N4468" s="15"/>
    </row>
    <row r="4469" spans="14:14" s="12" customFormat="1" x14ac:dyDescent="0.25">
      <c r="N4469" s="15"/>
    </row>
    <row r="4470" spans="14:14" s="12" customFormat="1" x14ac:dyDescent="0.25">
      <c r="N4470" s="15"/>
    </row>
    <row r="4471" spans="14:14" s="12" customFormat="1" x14ac:dyDescent="0.25">
      <c r="N4471" s="15"/>
    </row>
    <row r="4472" spans="14:14" s="12" customFormat="1" x14ac:dyDescent="0.25">
      <c r="N4472" s="15"/>
    </row>
    <row r="4473" spans="14:14" s="12" customFormat="1" x14ac:dyDescent="0.25">
      <c r="N4473" s="15"/>
    </row>
    <row r="4474" spans="14:14" s="12" customFormat="1" x14ac:dyDescent="0.25">
      <c r="N4474" s="15"/>
    </row>
    <row r="4475" spans="14:14" s="12" customFormat="1" x14ac:dyDescent="0.25">
      <c r="N4475" s="15"/>
    </row>
    <row r="4476" spans="14:14" s="12" customFormat="1" x14ac:dyDescent="0.25">
      <c r="N4476" s="15"/>
    </row>
    <row r="4477" spans="14:14" s="12" customFormat="1" x14ac:dyDescent="0.25">
      <c r="N4477" s="15"/>
    </row>
    <row r="4478" spans="14:14" s="12" customFormat="1" x14ac:dyDescent="0.25">
      <c r="N4478" s="15"/>
    </row>
    <row r="4479" spans="14:14" s="12" customFormat="1" x14ac:dyDescent="0.25">
      <c r="N4479" s="15"/>
    </row>
    <row r="4480" spans="14:14" s="12" customFormat="1" x14ac:dyDescent="0.25">
      <c r="N4480" s="15"/>
    </row>
    <row r="4481" spans="14:14" s="12" customFormat="1" x14ac:dyDescent="0.25">
      <c r="N4481" s="15"/>
    </row>
    <row r="4482" spans="14:14" s="12" customFormat="1" x14ac:dyDescent="0.25">
      <c r="N4482" s="15"/>
    </row>
    <row r="4483" spans="14:14" s="12" customFormat="1" x14ac:dyDescent="0.25">
      <c r="N4483" s="15"/>
    </row>
    <row r="4484" spans="14:14" s="12" customFormat="1" x14ac:dyDescent="0.25">
      <c r="N4484" s="15"/>
    </row>
    <row r="4485" spans="14:14" s="12" customFormat="1" x14ac:dyDescent="0.25">
      <c r="N4485" s="15"/>
    </row>
    <row r="4486" spans="14:14" s="12" customFormat="1" x14ac:dyDescent="0.25">
      <c r="N4486" s="15"/>
    </row>
    <row r="4487" spans="14:14" s="12" customFormat="1" x14ac:dyDescent="0.25">
      <c r="N4487" s="15"/>
    </row>
    <row r="4488" spans="14:14" s="12" customFormat="1" x14ac:dyDescent="0.25">
      <c r="N4488" s="15"/>
    </row>
    <row r="4489" spans="14:14" s="12" customFormat="1" x14ac:dyDescent="0.25">
      <c r="N4489" s="15"/>
    </row>
    <row r="4490" spans="14:14" s="12" customFormat="1" x14ac:dyDescent="0.25">
      <c r="N4490" s="15"/>
    </row>
    <row r="4491" spans="14:14" s="12" customFormat="1" x14ac:dyDescent="0.25">
      <c r="N4491" s="15"/>
    </row>
    <row r="4492" spans="14:14" s="12" customFormat="1" x14ac:dyDescent="0.25">
      <c r="N4492" s="15"/>
    </row>
    <row r="4493" spans="14:14" s="12" customFormat="1" x14ac:dyDescent="0.25">
      <c r="N4493" s="15"/>
    </row>
    <row r="4494" spans="14:14" s="12" customFormat="1" x14ac:dyDescent="0.25">
      <c r="N4494" s="15"/>
    </row>
    <row r="4495" spans="14:14" s="12" customFormat="1" x14ac:dyDescent="0.25">
      <c r="N4495" s="15"/>
    </row>
    <row r="4496" spans="14:14" s="12" customFormat="1" x14ac:dyDescent="0.25">
      <c r="N4496" s="15"/>
    </row>
    <row r="4497" spans="14:14" s="12" customFormat="1" x14ac:dyDescent="0.25">
      <c r="N4497" s="15"/>
    </row>
    <row r="4498" spans="14:14" s="12" customFormat="1" x14ac:dyDescent="0.25">
      <c r="N4498" s="15"/>
    </row>
    <row r="4499" spans="14:14" s="12" customFormat="1" x14ac:dyDescent="0.25">
      <c r="N4499" s="15"/>
    </row>
    <row r="4500" spans="14:14" s="12" customFormat="1" x14ac:dyDescent="0.25">
      <c r="N4500" s="15"/>
    </row>
    <row r="4501" spans="14:14" s="12" customFormat="1" x14ac:dyDescent="0.25">
      <c r="N4501" s="15"/>
    </row>
    <row r="4502" spans="14:14" s="12" customFormat="1" x14ac:dyDescent="0.25">
      <c r="N4502" s="15"/>
    </row>
    <row r="4503" spans="14:14" s="12" customFormat="1" x14ac:dyDescent="0.25">
      <c r="N4503" s="15"/>
    </row>
    <row r="4504" spans="14:14" s="12" customFormat="1" x14ac:dyDescent="0.25">
      <c r="N4504" s="15"/>
    </row>
    <row r="4505" spans="14:14" s="12" customFormat="1" x14ac:dyDescent="0.25">
      <c r="N4505" s="15"/>
    </row>
    <row r="4506" spans="14:14" s="12" customFormat="1" x14ac:dyDescent="0.25">
      <c r="N4506" s="15"/>
    </row>
    <row r="4507" spans="14:14" s="12" customFormat="1" x14ac:dyDescent="0.25">
      <c r="N4507" s="15"/>
    </row>
    <row r="4508" spans="14:14" s="12" customFormat="1" x14ac:dyDescent="0.25">
      <c r="N4508" s="15"/>
    </row>
    <row r="4509" spans="14:14" s="12" customFormat="1" x14ac:dyDescent="0.25">
      <c r="N4509" s="15"/>
    </row>
    <row r="4510" spans="14:14" s="12" customFormat="1" x14ac:dyDescent="0.25">
      <c r="N4510" s="15"/>
    </row>
    <row r="4511" spans="14:14" s="12" customFormat="1" x14ac:dyDescent="0.25">
      <c r="N4511" s="15"/>
    </row>
    <row r="4512" spans="14:14" s="12" customFormat="1" x14ac:dyDescent="0.25">
      <c r="N4512" s="15"/>
    </row>
    <row r="4513" spans="14:14" s="12" customFormat="1" x14ac:dyDescent="0.25">
      <c r="N4513" s="15"/>
    </row>
    <row r="4514" spans="14:14" s="12" customFormat="1" x14ac:dyDescent="0.25">
      <c r="N4514" s="15"/>
    </row>
    <row r="4515" spans="14:14" s="12" customFormat="1" x14ac:dyDescent="0.25">
      <c r="N4515" s="15"/>
    </row>
    <row r="4516" spans="14:14" s="12" customFormat="1" x14ac:dyDescent="0.25">
      <c r="N4516" s="15"/>
    </row>
    <row r="4517" spans="14:14" s="12" customFormat="1" x14ac:dyDescent="0.25">
      <c r="N4517" s="15"/>
    </row>
    <row r="4518" spans="14:14" s="12" customFormat="1" x14ac:dyDescent="0.25">
      <c r="N4518" s="15"/>
    </row>
    <row r="4519" spans="14:14" s="12" customFormat="1" x14ac:dyDescent="0.25">
      <c r="N4519" s="15"/>
    </row>
    <row r="4520" spans="14:14" s="12" customFormat="1" x14ac:dyDescent="0.25">
      <c r="N4520" s="15"/>
    </row>
    <row r="4521" spans="14:14" s="12" customFormat="1" x14ac:dyDescent="0.25">
      <c r="N4521" s="15"/>
    </row>
    <row r="4522" spans="14:14" s="12" customFormat="1" x14ac:dyDescent="0.25">
      <c r="N4522" s="15"/>
    </row>
    <row r="4523" spans="14:14" s="12" customFormat="1" x14ac:dyDescent="0.25">
      <c r="N4523" s="15"/>
    </row>
    <row r="4524" spans="14:14" s="12" customFormat="1" x14ac:dyDescent="0.25">
      <c r="N4524" s="15"/>
    </row>
    <row r="4525" spans="14:14" s="12" customFormat="1" x14ac:dyDescent="0.25">
      <c r="N4525" s="15"/>
    </row>
    <row r="4526" spans="14:14" s="12" customFormat="1" x14ac:dyDescent="0.25">
      <c r="N4526" s="15"/>
    </row>
    <row r="4527" spans="14:14" s="12" customFormat="1" x14ac:dyDescent="0.25">
      <c r="N4527" s="15"/>
    </row>
    <row r="4528" spans="14:14" s="12" customFormat="1" x14ac:dyDescent="0.25">
      <c r="N4528" s="15"/>
    </row>
    <row r="4529" spans="14:14" s="12" customFormat="1" x14ac:dyDescent="0.25">
      <c r="N4529" s="15"/>
    </row>
    <row r="4530" spans="14:14" s="12" customFormat="1" x14ac:dyDescent="0.25">
      <c r="N4530" s="15"/>
    </row>
  </sheetData>
  <sheetProtection formatCells="0" formatColumns="0" formatRows="0"/>
  <autoFilter ref="A9:AJT67" xr:uid="{6A900F25-8D41-4ABF-98A7-A6532C7BB6E2}">
    <filterColumn colId="14">
      <filters>
        <filter val="53%"/>
        <filter val="60%"/>
        <filter val="62%"/>
      </filters>
    </filterColumn>
  </autoFilter>
  <mergeCells count="92">
    <mergeCell ref="O63:O67"/>
    <mergeCell ref="P63:P67"/>
    <mergeCell ref="Q63:Q67"/>
    <mergeCell ref="R63:R67"/>
    <mergeCell ref="S63:S67"/>
    <mergeCell ref="A33:A36"/>
    <mergeCell ref="B33:B36"/>
    <mergeCell ref="K42:K43"/>
    <mergeCell ref="L42:L43"/>
    <mergeCell ref="N42:N43"/>
    <mergeCell ref="C33:C36"/>
    <mergeCell ref="D33:D36"/>
    <mergeCell ref="E33:E36"/>
    <mergeCell ref="J33:J36"/>
    <mergeCell ref="K33:K36"/>
    <mergeCell ref="F33:F36"/>
    <mergeCell ref="A37:N37"/>
    <mergeCell ref="A39:N39"/>
    <mergeCell ref="A41:N41"/>
    <mergeCell ref="E42:E43"/>
    <mergeCell ref="G42:G43"/>
    <mergeCell ref="F7:H7"/>
    <mergeCell ref="A32:N32"/>
    <mergeCell ref="A24:N24"/>
    <mergeCell ref="E8:E9"/>
    <mergeCell ref="A20:N20"/>
    <mergeCell ref="A27:N27"/>
    <mergeCell ref="A30:N30"/>
    <mergeCell ref="A14:N14"/>
    <mergeCell ref="A10:N10"/>
    <mergeCell ref="G33:G36"/>
    <mergeCell ref="I33:I36"/>
    <mergeCell ref="J42:J43"/>
    <mergeCell ref="A1:C2"/>
    <mergeCell ref="A3:C3"/>
    <mergeCell ref="H3:J3"/>
    <mergeCell ref="D3:G3"/>
    <mergeCell ref="J7:N7"/>
    <mergeCell ref="H8:I8"/>
    <mergeCell ref="A18:N18"/>
    <mergeCell ref="A6:B6"/>
    <mergeCell ref="J8:J9"/>
    <mergeCell ref="A12:N12"/>
    <mergeCell ref="M8:M9"/>
    <mergeCell ref="N8:N9"/>
    <mergeCell ref="B8:C8"/>
    <mergeCell ref="L33:L36"/>
    <mergeCell ref="N33:N36"/>
    <mergeCell ref="M33:M36"/>
    <mergeCell ref="H33:H36"/>
    <mergeCell ref="I42:I43"/>
    <mergeCell ref="H42:H43"/>
    <mergeCell ref="I63:I67"/>
    <mergeCell ref="J63:J67"/>
    <mergeCell ref="K63:K67"/>
    <mergeCell ref="L63:L67"/>
    <mergeCell ref="A52:N52"/>
    <mergeCell ref="A54:N54"/>
    <mergeCell ref="A56:N56"/>
    <mergeCell ref="A58:N58"/>
    <mergeCell ref="M63:M67"/>
    <mergeCell ref="N63:N67"/>
    <mergeCell ref="A63:A67"/>
    <mergeCell ref="B63:B67"/>
    <mergeCell ref="D63:D67"/>
    <mergeCell ref="E63:E67"/>
    <mergeCell ref="H63:H67"/>
    <mergeCell ref="A60:N60"/>
    <mergeCell ref="A42:A43"/>
    <mergeCell ref="B42:B43"/>
    <mergeCell ref="D42:D43"/>
    <mergeCell ref="A62:N62"/>
    <mergeCell ref="A49:N49"/>
    <mergeCell ref="A44:N44"/>
    <mergeCell ref="M42:M43"/>
    <mergeCell ref="A47:S47"/>
    <mergeCell ref="S8:S9"/>
    <mergeCell ref="O7:S7"/>
    <mergeCell ref="D1:S1"/>
    <mergeCell ref="D2:S2"/>
    <mergeCell ref="K3:S3"/>
    <mergeCell ref="A4:S4"/>
    <mergeCell ref="A5:S5"/>
    <mergeCell ref="O8:O9"/>
    <mergeCell ref="P8:P9"/>
    <mergeCell ref="Q8:Q9"/>
    <mergeCell ref="R8:R9"/>
    <mergeCell ref="K8:L8"/>
    <mergeCell ref="D7:E7"/>
    <mergeCell ref="F8:G8"/>
    <mergeCell ref="B7:C7"/>
    <mergeCell ref="D8:D9"/>
  </mergeCells>
  <conditionalFormatting sqref="H28:H29">
    <cfRule type="expression" dxfId="68" priority="160">
      <formula>$H$19="Moderada"</formula>
    </cfRule>
    <cfRule type="expression" dxfId="67" priority="161">
      <formula>$H$19="Alta"</formula>
    </cfRule>
    <cfRule type="expression" dxfId="66" priority="162">
      <formula>$H$19="Extrema"</formula>
    </cfRule>
  </conditionalFormatting>
  <conditionalFormatting sqref="H48">
    <cfRule type="expression" dxfId="65" priority="118">
      <formula>$H$19="Moderada"</formula>
    </cfRule>
    <cfRule type="expression" dxfId="64" priority="119">
      <formula>$H$19="Alta"</formula>
    </cfRule>
    <cfRule type="expression" dxfId="63" priority="120">
      <formula>$H$19="Extrema"</formula>
    </cfRule>
  </conditionalFormatting>
  <conditionalFormatting sqref="H50:H51">
    <cfRule type="expression" dxfId="62" priority="112">
      <formula>$H$19="Moderada"</formula>
    </cfRule>
    <cfRule type="expression" dxfId="61" priority="113">
      <formula>$H$19="Alta"</formula>
    </cfRule>
    <cfRule type="expression" dxfId="60" priority="114">
      <formula>$H$19="Extrema"</formula>
    </cfRule>
  </conditionalFormatting>
  <conditionalFormatting sqref="H53">
    <cfRule type="expression" dxfId="59" priority="106">
      <formula>$H$19="Moderada"</formula>
    </cfRule>
    <cfRule type="expression" dxfId="58" priority="107">
      <formula>$H$19="Alta"</formula>
    </cfRule>
    <cfRule type="expression" dxfId="57" priority="108">
      <formula>$H$19="Extrema"</formula>
    </cfRule>
  </conditionalFormatting>
  <conditionalFormatting sqref="H55">
    <cfRule type="expression" dxfId="56" priority="100">
      <formula>$H$19="Moderada"</formula>
    </cfRule>
    <cfRule type="expression" dxfId="55" priority="101">
      <formula>$H$19="Alta"</formula>
    </cfRule>
    <cfRule type="expression" dxfId="54" priority="102">
      <formula>$H$19="Extrema"</formula>
    </cfRule>
  </conditionalFormatting>
  <conditionalFormatting sqref="H57">
    <cfRule type="expression" dxfId="53" priority="94">
      <formula>$H$19="Moderada"</formula>
    </cfRule>
    <cfRule type="expression" dxfId="52" priority="95">
      <formula>$H$19="Alta"</formula>
    </cfRule>
    <cfRule type="expression" dxfId="51" priority="96">
      <formula>$H$19="Extrema"</formula>
    </cfRule>
  </conditionalFormatting>
  <conditionalFormatting sqref="H59">
    <cfRule type="expression" dxfId="50" priority="88">
      <formula>$H$19="Moderada"</formula>
    </cfRule>
    <cfRule type="expression" dxfId="49" priority="89">
      <formula>$H$19="Alta"</formula>
    </cfRule>
    <cfRule type="expression" dxfId="48" priority="90">
      <formula>$H$19="Extrema"</formula>
    </cfRule>
  </conditionalFormatting>
  <conditionalFormatting sqref="H61">
    <cfRule type="expression" dxfId="47" priority="82">
      <formula>$H$19="Moderada"</formula>
    </cfRule>
    <cfRule type="expression" dxfId="46" priority="83">
      <formula>$H$19="Alta"</formula>
    </cfRule>
    <cfRule type="expression" dxfId="45" priority="84">
      <formula>$H$19="Extrema"</formula>
    </cfRule>
  </conditionalFormatting>
  <conditionalFormatting sqref="H68:H74">
    <cfRule type="expression" dxfId="44" priority="76">
      <formula>$H$19="Moderada"</formula>
    </cfRule>
    <cfRule type="expression" dxfId="43" priority="77">
      <formula>$H$19="Alta"</formula>
    </cfRule>
    <cfRule type="expression" dxfId="42" priority="78">
      <formula>$H$19="Extrema"</formula>
    </cfRule>
  </conditionalFormatting>
  <conditionalFormatting sqref="H75">
    <cfRule type="expression" dxfId="41" priority="73">
      <formula>$H$19="Moderada"</formula>
    </cfRule>
    <cfRule type="expression" dxfId="40" priority="74">
      <formula>$H$19="Alta"</formula>
    </cfRule>
    <cfRule type="expression" dxfId="39" priority="75">
      <formula>$H$19="Extrema"</formula>
    </cfRule>
  </conditionalFormatting>
  <conditionalFormatting sqref="H21:H23">
    <cfRule type="expression" dxfId="38" priority="185">
      <formula>$H$19="Moderada"</formula>
    </cfRule>
    <cfRule type="expression" dxfId="37" priority="186">
      <formula>#REF!="Alta"</formula>
    </cfRule>
    <cfRule type="expression" dxfId="36" priority="187">
      <formula>#REF!="Extrema"</formula>
    </cfRule>
  </conditionalFormatting>
  <conditionalFormatting sqref="H33">
    <cfRule type="expression" dxfId="35" priority="43">
      <formula>$H$19="Moderada"</formula>
    </cfRule>
    <cfRule type="expression" dxfId="34" priority="44">
      <formula>$H$19="Alta"</formula>
    </cfRule>
    <cfRule type="expression" dxfId="33" priority="45">
      <formula>$H$19="Extrema"</formula>
    </cfRule>
  </conditionalFormatting>
  <conditionalFormatting sqref="H45">
    <cfRule type="expression" dxfId="32" priority="40">
      <formula>$H$19="Moderada"</formula>
    </cfRule>
    <cfRule type="expression" dxfId="31" priority="41">
      <formula>$H$19="Alta"</formula>
    </cfRule>
    <cfRule type="expression" dxfId="30" priority="42">
      <formula>$H$19="Extrema"</formula>
    </cfRule>
  </conditionalFormatting>
  <conditionalFormatting sqref="H46">
    <cfRule type="expression" dxfId="29" priority="37">
      <formula>$H$19="Moderada"</formula>
    </cfRule>
    <cfRule type="expression" dxfId="28" priority="38">
      <formula>$H$19="Alta"</formula>
    </cfRule>
    <cfRule type="expression" dxfId="27" priority="39">
      <formula>$H$19="Extrema"</formula>
    </cfRule>
  </conditionalFormatting>
  <conditionalFormatting sqref="H19">
    <cfRule type="expression" dxfId="26" priority="31">
      <formula>$H$19="Moderada"</formula>
    </cfRule>
    <cfRule type="expression" dxfId="25" priority="32">
      <formula>#REF!="Alta"</formula>
    </cfRule>
    <cfRule type="expression" dxfId="24" priority="33">
      <formula>#REF!="Extrema"</formula>
    </cfRule>
  </conditionalFormatting>
  <conditionalFormatting sqref="H40">
    <cfRule type="expression" dxfId="23" priority="28">
      <formula>$H$19="Moderada"</formula>
    </cfRule>
    <cfRule type="expression" dxfId="22" priority="29">
      <formula>$H$19="Alta"</formula>
    </cfRule>
    <cfRule type="expression" dxfId="21" priority="30">
      <formula>$H$19="Extrema"</formula>
    </cfRule>
  </conditionalFormatting>
  <conditionalFormatting sqref="H31">
    <cfRule type="expression" dxfId="20" priority="25">
      <formula>$H$19="Moderada"</formula>
    </cfRule>
    <cfRule type="expression" dxfId="19" priority="26">
      <formula>$H$19="Alta"</formula>
    </cfRule>
    <cfRule type="expression" dxfId="18" priority="27">
      <formula>$H$19="Extrema"</formula>
    </cfRule>
  </conditionalFormatting>
  <conditionalFormatting sqref="H38">
    <cfRule type="expression" dxfId="17" priority="22">
      <formula>$H$19="Moderada"</formula>
    </cfRule>
    <cfRule type="expression" dxfId="16" priority="23">
      <formula>$H$19="Alta"</formula>
    </cfRule>
    <cfRule type="expression" dxfId="15" priority="24">
      <formula>$H$19="Extrema"</formula>
    </cfRule>
  </conditionalFormatting>
  <conditionalFormatting sqref="H25:H26">
    <cfRule type="expression" dxfId="14" priority="19">
      <formula>$H$19="Moderada"</formula>
    </cfRule>
    <cfRule type="expression" dxfId="13" priority="20">
      <formula>$H$19="Alta"</formula>
    </cfRule>
    <cfRule type="expression" dxfId="12" priority="21">
      <formula>$H$19="Extrema"</formula>
    </cfRule>
  </conditionalFormatting>
  <conditionalFormatting sqref="H13">
    <cfRule type="expression" dxfId="11" priority="13">
      <formula>$H$19="Moderada"</formula>
    </cfRule>
    <cfRule type="expression" dxfId="10" priority="14">
      <formula>$H$19="Alta"</formula>
    </cfRule>
    <cfRule type="expression" dxfId="9" priority="15">
      <formula>$H$19="Extrema"</formula>
    </cfRule>
  </conditionalFormatting>
  <conditionalFormatting sqref="H11">
    <cfRule type="expression" dxfId="8" priority="10">
      <formula>$H$19="Moderada"</formula>
    </cfRule>
    <cfRule type="expression" dxfId="7" priority="11">
      <formula>$H$19="Alta"</formula>
    </cfRule>
    <cfRule type="expression" dxfId="6" priority="12">
      <formula>$H$19="Extrema"</formula>
    </cfRule>
  </conditionalFormatting>
  <conditionalFormatting sqref="H15:H17">
    <cfRule type="expression" dxfId="5" priority="7">
      <formula>$H$19="Moderada"</formula>
    </cfRule>
    <cfRule type="expression" dxfId="4" priority="8">
      <formula>$H$19="Alta"</formula>
    </cfRule>
    <cfRule type="expression" dxfId="3" priority="9">
      <formula>$H$19="Extrema"</formula>
    </cfRule>
  </conditionalFormatting>
  <conditionalFormatting sqref="H63:H67">
    <cfRule type="expression" dxfId="2" priority="1">
      <formula>$H$12="Extrema"</formula>
    </cfRule>
    <cfRule type="expression" dxfId="1" priority="2">
      <formula>$H$12="Moderada"</formula>
    </cfRule>
    <cfRule type="expression" dxfId="0" priority="3">
      <formula>$H$12="Alta"</formula>
    </cfRule>
  </conditionalFormatting>
  <dataValidations count="2">
    <dataValidation type="list" allowBlank="1" showInputMessage="1" showErrorMessage="1" sqref="N21:N23 L48 L45:L46 N31 L15:L17 N68:N75 L61 L33 N59 L59 N57 L57 N55 L55 N53 L53 L50:L51 L28:L29 N48 N45:N46 N42:N43 L42:L43 N40 L40 N38 L38 N50:N51 L31 N61 N13 L13 N33 N15:N17 N11 L11 N25:N26 L25:L26 N28:N29 L68:L75" xr:uid="{00000000-0002-0000-0000-000000000000}">
      <formula1>$E$302:$E$316</formula1>
    </dataValidation>
    <dataValidation type="list" allowBlank="1" showInputMessage="1" showErrorMessage="1" sqref="L63:L67 N63:N67" xr:uid="{08E59D55-ACBC-4429-9F71-C338D2FC2C7D}">
      <formula1>$E$320:$E$334</formula1>
    </dataValidation>
  </dataValidations>
  <pageMargins left="1.299212598425197" right="0.11811023622047245" top="0.19685039370078741" bottom="0" header="0.31496062992125984" footer="0.31496062992125984"/>
  <pageSetup paperSize="3" scale="37" orientation="landscape" r:id="rId1"/>
  <rowBreaks count="2" manualBreakCount="2">
    <brk id="22" max="13" man="1"/>
    <brk id="45"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91D9-BEC8-4A7C-BAD5-8DBA7AD11AB1}">
  <dimension ref="C2:K45"/>
  <sheetViews>
    <sheetView topLeftCell="A28" workbookViewId="0">
      <selection activeCell="J46" sqref="J46"/>
    </sheetView>
  </sheetViews>
  <sheetFormatPr baseColWidth="10" defaultRowHeight="15" x14ac:dyDescent="0.25"/>
  <sheetData>
    <row r="2" spans="3:11" ht="15.75" thickBot="1" x14ac:dyDescent="0.3"/>
    <row r="3" spans="3:11" ht="15.75" thickBot="1" x14ac:dyDescent="0.3">
      <c r="F3" s="113">
        <v>3</v>
      </c>
      <c r="G3" s="115">
        <v>3</v>
      </c>
      <c r="I3">
        <v>66</v>
      </c>
    </row>
    <row r="4" spans="3:11" ht="15.75" thickBot="1" x14ac:dyDescent="0.3">
      <c r="C4" s="113">
        <v>3</v>
      </c>
      <c r="F4" s="114">
        <v>1</v>
      </c>
      <c r="G4" s="116">
        <v>1</v>
      </c>
      <c r="I4">
        <v>66</v>
      </c>
    </row>
    <row r="5" spans="3:11" ht="15.75" thickBot="1" x14ac:dyDescent="0.3">
      <c r="C5" s="114">
        <v>1</v>
      </c>
      <c r="F5" s="114">
        <v>2</v>
      </c>
      <c r="G5" s="116">
        <v>2</v>
      </c>
      <c r="I5">
        <v>66</v>
      </c>
      <c r="K5" t="s">
        <v>301</v>
      </c>
    </row>
    <row r="6" spans="3:11" ht="15.75" thickBot="1" x14ac:dyDescent="0.3">
      <c r="C6" s="114">
        <v>2</v>
      </c>
      <c r="F6" s="114">
        <v>1</v>
      </c>
      <c r="G6" s="116">
        <v>2</v>
      </c>
      <c r="I6">
        <v>66</v>
      </c>
      <c r="K6" t="s">
        <v>301</v>
      </c>
    </row>
    <row r="7" spans="3:11" ht="15.75" thickBot="1" x14ac:dyDescent="0.3">
      <c r="C7" s="114">
        <v>1</v>
      </c>
      <c r="F7" s="114">
        <v>1</v>
      </c>
      <c r="G7" s="116">
        <v>3</v>
      </c>
      <c r="I7">
        <v>66</v>
      </c>
    </row>
    <row r="8" spans="3:11" ht="15.75" thickBot="1" x14ac:dyDescent="0.3">
      <c r="C8" s="114">
        <v>1</v>
      </c>
      <c r="F8" s="114">
        <v>2</v>
      </c>
      <c r="G8" s="116">
        <v>2</v>
      </c>
      <c r="I8">
        <v>66</v>
      </c>
    </row>
    <row r="9" spans="3:11" ht="15.75" thickBot="1" x14ac:dyDescent="0.3">
      <c r="C9" s="114">
        <v>2</v>
      </c>
      <c r="F9" s="114">
        <v>1</v>
      </c>
      <c r="G9" s="116">
        <v>1</v>
      </c>
      <c r="I9">
        <v>66</v>
      </c>
    </row>
    <row r="10" spans="3:11" ht="15.75" thickBot="1" x14ac:dyDescent="0.3">
      <c r="C10" s="114">
        <v>1</v>
      </c>
      <c r="F10" s="114">
        <v>2</v>
      </c>
      <c r="G10" s="116">
        <v>2</v>
      </c>
      <c r="I10">
        <v>66</v>
      </c>
    </row>
    <row r="11" spans="3:11" ht="15.75" thickBot="1" x14ac:dyDescent="0.3">
      <c r="C11" s="114">
        <v>2</v>
      </c>
      <c r="F11" s="114">
        <v>1</v>
      </c>
      <c r="G11" s="116">
        <v>1</v>
      </c>
      <c r="I11">
        <v>66</v>
      </c>
    </row>
    <row r="12" spans="3:11" ht="15.75" thickBot="1" x14ac:dyDescent="0.3">
      <c r="C12" s="114">
        <v>1</v>
      </c>
      <c r="F12" s="114">
        <v>2</v>
      </c>
      <c r="G12" s="116">
        <v>5</v>
      </c>
      <c r="I12">
        <v>66</v>
      </c>
    </row>
    <row r="13" spans="3:11" ht="15.75" thickBot="1" x14ac:dyDescent="0.3">
      <c r="C13" s="114">
        <v>2</v>
      </c>
      <c r="F13" s="114">
        <v>1</v>
      </c>
      <c r="G13" s="116">
        <v>4</v>
      </c>
      <c r="I13">
        <v>66</v>
      </c>
    </row>
    <row r="14" spans="3:11" ht="15.75" thickBot="1" x14ac:dyDescent="0.3">
      <c r="C14" s="114">
        <v>1</v>
      </c>
      <c r="F14" s="114">
        <v>1</v>
      </c>
      <c r="G14" s="116">
        <v>1</v>
      </c>
      <c r="I14">
        <v>66</v>
      </c>
    </row>
    <row r="15" spans="3:11" ht="15.75" thickBot="1" x14ac:dyDescent="0.3">
      <c r="C15" s="114">
        <v>1</v>
      </c>
      <c r="F15" s="114">
        <v>1</v>
      </c>
      <c r="G15" s="116">
        <v>4</v>
      </c>
      <c r="I15">
        <v>66</v>
      </c>
    </row>
    <row r="16" spans="3:11" ht="15.75" thickBot="1" x14ac:dyDescent="0.3">
      <c r="C16" s="114">
        <v>1</v>
      </c>
      <c r="F16" s="114">
        <v>1</v>
      </c>
      <c r="G16" s="116">
        <v>1</v>
      </c>
      <c r="I16">
        <v>66</v>
      </c>
    </row>
    <row r="17" spans="3:9" ht="15.75" thickBot="1" x14ac:dyDescent="0.3">
      <c r="C17" s="114">
        <v>1</v>
      </c>
      <c r="F17" s="114">
        <v>1</v>
      </c>
      <c r="G17" s="116">
        <v>2</v>
      </c>
      <c r="I17">
        <v>66</v>
      </c>
    </row>
    <row r="18" spans="3:9" ht="15.75" thickBot="1" x14ac:dyDescent="0.3">
      <c r="C18" s="114">
        <v>1</v>
      </c>
      <c r="F18" s="114">
        <v>1</v>
      </c>
      <c r="G18" s="116">
        <v>1</v>
      </c>
      <c r="I18">
        <v>66</v>
      </c>
    </row>
    <row r="19" spans="3:9" ht="15.75" thickBot="1" x14ac:dyDescent="0.3">
      <c r="C19" s="114">
        <v>1</v>
      </c>
      <c r="F19" s="114">
        <v>1</v>
      </c>
      <c r="G19" s="116">
        <v>1</v>
      </c>
      <c r="I19">
        <v>66</v>
      </c>
    </row>
    <row r="20" spans="3:9" ht="15.75" thickBot="1" x14ac:dyDescent="0.3">
      <c r="C20" s="114">
        <v>1</v>
      </c>
      <c r="F20" s="114">
        <v>1</v>
      </c>
      <c r="G20" s="116">
        <v>1</v>
      </c>
      <c r="I20">
        <v>66</v>
      </c>
    </row>
    <row r="21" spans="3:9" ht="15.75" thickBot="1" x14ac:dyDescent="0.3">
      <c r="C21" s="114">
        <v>1</v>
      </c>
      <c r="F21" s="114">
        <v>1</v>
      </c>
      <c r="G21" s="116">
        <v>1</v>
      </c>
      <c r="I21">
        <v>66</v>
      </c>
    </row>
    <row r="22" spans="3:9" ht="15.75" thickBot="1" x14ac:dyDescent="0.3">
      <c r="C22" s="114">
        <v>1</v>
      </c>
      <c r="F22" s="114">
        <v>3</v>
      </c>
      <c r="G22" s="116">
        <v>3</v>
      </c>
      <c r="I22">
        <v>66</v>
      </c>
    </row>
    <row r="23" spans="3:9" ht="15.75" thickBot="1" x14ac:dyDescent="0.3">
      <c r="C23" s="114">
        <v>3</v>
      </c>
      <c r="F23" s="114">
        <v>1</v>
      </c>
      <c r="G23" s="116">
        <v>1</v>
      </c>
      <c r="I23">
        <v>66</v>
      </c>
    </row>
    <row r="24" spans="3:9" ht="15.75" thickBot="1" x14ac:dyDescent="0.3">
      <c r="C24" s="114">
        <v>1</v>
      </c>
      <c r="F24">
        <f>SUM(F3:F23)</f>
        <v>29</v>
      </c>
      <c r="G24">
        <f>SUM(G3:G23)</f>
        <v>42</v>
      </c>
      <c r="I24">
        <v>66</v>
      </c>
    </row>
    <row r="25" spans="3:9" x14ac:dyDescent="0.25">
      <c r="C25">
        <f>SUM(C4:C24)</f>
        <v>29</v>
      </c>
      <c r="I25">
        <v>66</v>
      </c>
    </row>
    <row r="26" spans="3:9" x14ac:dyDescent="0.25">
      <c r="I26">
        <v>66</v>
      </c>
    </row>
    <row r="27" spans="3:9" x14ac:dyDescent="0.25">
      <c r="I27">
        <v>66</v>
      </c>
    </row>
    <row r="28" spans="3:9" x14ac:dyDescent="0.25">
      <c r="I28">
        <v>66</v>
      </c>
    </row>
    <row r="29" spans="3:9" x14ac:dyDescent="0.25">
      <c r="I29">
        <v>66</v>
      </c>
    </row>
    <row r="30" spans="3:9" x14ac:dyDescent="0.25">
      <c r="I30">
        <v>66</v>
      </c>
    </row>
    <row r="31" spans="3:9" x14ac:dyDescent="0.25">
      <c r="I31">
        <v>53</v>
      </c>
    </row>
    <row r="32" spans="3:9" x14ac:dyDescent="0.25">
      <c r="I32">
        <v>66</v>
      </c>
    </row>
    <row r="33" spans="9:10" x14ac:dyDescent="0.25">
      <c r="I33">
        <v>66</v>
      </c>
    </row>
    <row r="34" spans="9:10" x14ac:dyDescent="0.25">
      <c r="I34">
        <v>66</v>
      </c>
    </row>
    <row r="35" spans="9:10" x14ac:dyDescent="0.25">
      <c r="I35">
        <v>66</v>
      </c>
    </row>
    <row r="36" spans="9:10" x14ac:dyDescent="0.25">
      <c r="I36">
        <v>66</v>
      </c>
    </row>
    <row r="37" spans="9:10" x14ac:dyDescent="0.25">
      <c r="I37">
        <v>66</v>
      </c>
    </row>
    <row r="38" spans="9:10" x14ac:dyDescent="0.25">
      <c r="I38">
        <v>60</v>
      </c>
    </row>
    <row r="39" spans="9:10" x14ac:dyDescent="0.25">
      <c r="I39">
        <v>60</v>
      </c>
    </row>
    <row r="40" spans="9:10" x14ac:dyDescent="0.25">
      <c r="I40">
        <v>66</v>
      </c>
    </row>
    <row r="41" spans="9:10" x14ac:dyDescent="0.25">
      <c r="I41">
        <v>66</v>
      </c>
    </row>
    <row r="42" spans="9:10" x14ac:dyDescent="0.25">
      <c r="I42">
        <v>60</v>
      </c>
    </row>
    <row r="43" spans="9:10" x14ac:dyDescent="0.25">
      <c r="I43">
        <v>66</v>
      </c>
    </row>
    <row r="44" spans="9:10" x14ac:dyDescent="0.25">
      <c r="I44">
        <v>66</v>
      </c>
    </row>
    <row r="45" spans="9:10" x14ac:dyDescent="0.25">
      <c r="I45">
        <f>SUM(I3:I44)</f>
        <v>2741</v>
      </c>
      <c r="J45">
        <f>+I45/42</f>
        <v>65.261904761904759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3850-76A0-401B-80E0-B47F36119B04}">
  <dimension ref="I9:I15"/>
  <sheetViews>
    <sheetView workbookViewId="0">
      <selection activeCell="I15" sqref="I15"/>
    </sheetView>
  </sheetViews>
  <sheetFormatPr baseColWidth="10" defaultRowHeight="15" x14ac:dyDescent="0.25"/>
  <cols>
    <col min="9" max="9" width="12.85546875" bestFit="1" customWidth="1"/>
  </cols>
  <sheetData>
    <row r="9" spans="9:9" x14ac:dyDescent="0.25">
      <c r="I9" t="s">
        <v>301</v>
      </c>
    </row>
    <row r="10" spans="9:9" x14ac:dyDescent="0.25">
      <c r="I10" t="s">
        <v>301</v>
      </c>
    </row>
    <row r="11" spans="9:9" x14ac:dyDescent="0.25">
      <c r="I11" s="107" t="s">
        <v>301</v>
      </c>
    </row>
    <row r="12" spans="9:9" x14ac:dyDescent="0.25">
      <c r="I12" t="s">
        <v>301</v>
      </c>
    </row>
    <row r="13" spans="9:9" x14ac:dyDescent="0.25">
      <c r="I13" t="s">
        <v>301</v>
      </c>
    </row>
    <row r="14" spans="9:9" x14ac:dyDescent="0.25">
      <c r="I14" s="108" t="s">
        <v>301</v>
      </c>
    </row>
    <row r="15" spans="9:9" x14ac:dyDescent="0.25">
      <c r="I15" t="s">
        <v>301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C5160-F18A-4B1A-B6B5-CA31FFD9DB6D}">
  <dimension ref="A1:L17"/>
  <sheetViews>
    <sheetView topLeftCell="B1" workbookViewId="0">
      <selection activeCell="A17" sqref="A17"/>
    </sheetView>
  </sheetViews>
  <sheetFormatPr baseColWidth="10" defaultRowHeight="15" x14ac:dyDescent="0.25"/>
  <cols>
    <col min="1" max="1" width="93.42578125" customWidth="1"/>
    <col min="2" max="2" width="71.140625" customWidth="1"/>
  </cols>
  <sheetData>
    <row r="1" spans="1:12" ht="15.75" x14ac:dyDescent="0.25">
      <c r="L1" s="46"/>
    </row>
    <row r="2" spans="1:12" x14ac:dyDescent="0.25">
      <c r="A2" s="188"/>
    </row>
    <row r="3" spans="1:12" x14ac:dyDescent="0.25">
      <c r="A3" s="188"/>
    </row>
    <row r="4" spans="1:12" x14ac:dyDescent="0.25">
      <c r="A4" s="188"/>
    </row>
    <row r="5" spans="1:12" x14ac:dyDescent="0.25">
      <c r="A5" s="189"/>
    </row>
    <row r="10" spans="1:12" ht="31.5" x14ac:dyDescent="0.25">
      <c r="A10" s="47" t="s">
        <v>206</v>
      </c>
      <c r="B10" s="48" t="s">
        <v>210</v>
      </c>
    </row>
    <row r="11" spans="1:12" ht="31.5" x14ac:dyDescent="0.25">
      <c r="A11" s="47" t="s">
        <v>207</v>
      </c>
      <c r="B11" s="48" t="s">
        <v>211</v>
      </c>
    </row>
    <row r="12" spans="1:12" ht="47.25" x14ac:dyDescent="0.25">
      <c r="A12" s="47" t="s">
        <v>208</v>
      </c>
      <c r="B12" s="48" t="s">
        <v>212</v>
      </c>
    </row>
    <row r="13" spans="1:12" ht="141.75" x14ac:dyDescent="0.25">
      <c r="A13" s="47" t="s">
        <v>209</v>
      </c>
      <c r="B13" s="48" t="s">
        <v>213</v>
      </c>
      <c r="C13" s="49" t="s">
        <v>216</v>
      </c>
      <c r="D13" s="45" t="s">
        <v>219</v>
      </c>
      <c r="E13" s="45" t="s">
        <v>222</v>
      </c>
    </row>
    <row r="14" spans="1:12" ht="15.75" x14ac:dyDescent="0.25">
      <c r="C14" s="50"/>
      <c r="D14" s="46"/>
      <c r="E14" s="46"/>
    </row>
    <row r="15" spans="1:12" ht="126" x14ac:dyDescent="0.25">
      <c r="A15" s="56" t="s">
        <v>271</v>
      </c>
      <c r="C15" s="50" t="s">
        <v>217</v>
      </c>
      <c r="D15" s="46" t="s">
        <v>220</v>
      </c>
      <c r="E15" s="46" t="s">
        <v>223</v>
      </c>
    </row>
    <row r="16" spans="1:12" ht="15.75" x14ac:dyDescent="0.25">
      <c r="C16" s="50"/>
      <c r="D16" s="46"/>
      <c r="E16" s="46"/>
    </row>
    <row r="17" spans="1:5" ht="15.75" x14ac:dyDescent="0.25">
      <c r="A17" s="56" t="s">
        <v>272</v>
      </c>
      <c r="C17" s="50"/>
      <c r="D17" s="46"/>
      <c r="E17" s="46"/>
    </row>
  </sheetData>
  <mergeCells count="1">
    <mergeCell ref="A2: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dimension ref="A1:E21"/>
  <sheetViews>
    <sheetView view="pageBreakPreview" zoomScaleSheetLayoutView="100" workbookViewId="0">
      <selection activeCell="C9" sqref="C9"/>
    </sheetView>
  </sheetViews>
  <sheetFormatPr baseColWidth="10" defaultRowHeight="15" x14ac:dyDescent="0.25"/>
  <cols>
    <col min="3" max="3" width="31.28515625" customWidth="1"/>
    <col min="4" max="4" width="22.28515625" customWidth="1"/>
    <col min="5" max="5" width="23.85546875" customWidth="1"/>
  </cols>
  <sheetData>
    <row r="1" spans="1:5" ht="16.5" thickTop="1" thickBot="1" x14ac:dyDescent="0.3">
      <c r="A1" s="159"/>
      <c r="B1" s="160"/>
      <c r="C1" s="195" t="s">
        <v>8</v>
      </c>
      <c r="D1" s="196"/>
      <c r="E1" s="197"/>
    </row>
    <row r="2" spans="1:5" ht="16.5" thickTop="1" thickBot="1" x14ac:dyDescent="0.3">
      <c r="A2" s="161"/>
      <c r="B2" s="162"/>
      <c r="C2" s="198" t="s">
        <v>9</v>
      </c>
      <c r="D2" s="199"/>
      <c r="E2" s="200"/>
    </row>
    <row r="3" spans="1:5" ht="16.5" thickTop="1" thickBot="1" x14ac:dyDescent="0.3">
      <c r="A3" s="193" t="s">
        <v>10</v>
      </c>
      <c r="B3" s="194"/>
      <c r="C3" s="10" t="s">
        <v>16</v>
      </c>
      <c r="D3" s="11" t="s">
        <v>15</v>
      </c>
      <c r="E3" s="11" t="s">
        <v>11</v>
      </c>
    </row>
    <row r="4" spans="1:5" ht="5.25" customHeight="1" thickTop="1" x14ac:dyDescent="0.25">
      <c r="A4" s="201"/>
      <c r="B4" s="201"/>
      <c r="C4" s="201"/>
      <c r="D4" s="201"/>
      <c r="E4" s="201"/>
    </row>
    <row r="5" spans="1:5" ht="17.25" customHeight="1" x14ac:dyDescent="0.25">
      <c r="A5" s="190" t="s">
        <v>60</v>
      </c>
      <c r="B5" s="191"/>
      <c r="C5" s="191"/>
      <c r="D5" s="191"/>
      <c r="E5" s="191"/>
    </row>
    <row r="6" spans="1:5" x14ac:dyDescent="0.25">
      <c r="A6" s="192"/>
      <c r="B6" s="192"/>
      <c r="C6" s="192"/>
      <c r="D6" s="192"/>
      <c r="E6" s="192"/>
    </row>
    <row r="7" spans="1:5" x14ac:dyDescent="0.25">
      <c r="A7" s="6" t="s">
        <v>46</v>
      </c>
      <c r="B7" s="6" t="s">
        <v>49</v>
      </c>
      <c r="C7" s="6" t="s">
        <v>48</v>
      </c>
      <c r="D7" s="202" t="s">
        <v>47</v>
      </c>
      <c r="E7" s="203"/>
    </row>
    <row r="8" spans="1:5" x14ac:dyDescent="0.25">
      <c r="A8" s="7"/>
      <c r="B8" s="7"/>
      <c r="C8" s="8"/>
      <c r="D8" s="204"/>
      <c r="E8" s="205"/>
    </row>
    <row r="9" spans="1:5" x14ac:dyDescent="0.25">
      <c r="A9" s="9"/>
      <c r="B9" s="9"/>
      <c r="C9" s="9"/>
      <c r="D9" s="204"/>
      <c r="E9" s="205"/>
    </row>
    <row r="10" spans="1:5" x14ac:dyDescent="0.25">
      <c r="A10" s="9"/>
      <c r="B10" s="9"/>
      <c r="C10" s="9"/>
      <c r="D10" s="204"/>
      <c r="E10" s="205"/>
    </row>
    <row r="11" spans="1:5" x14ac:dyDescent="0.25">
      <c r="A11" s="9"/>
      <c r="B11" s="9"/>
      <c r="C11" s="9"/>
      <c r="D11" s="204"/>
      <c r="E11" s="205"/>
    </row>
    <row r="12" spans="1:5" x14ac:dyDescent="0.25">
      <c r="A12" s="9"/>
      <c r="B12" s="9"/>
      <c r="C12" s="9"/>
      <c r="D12" s="204"/>
      <c r="E12" s="205"/>
    </row>
    <row r="13" spans="1:5" x14ac:dyDescent="0.25">
      <c r="A13" s="9"/>
      <c r="B13" s="9"/>
      <c r="C13" s="9"/>
      <c r="D13" s="204"/>
      <c r="E13" s="205"/>
    </row>
    <row r="14" spans="1:5" x14ac:dyDescent="0.25">
      <c r="A14" s="9"/>
      <c r="B14" s="9"/>
      <c r="C14" s="9"/>
      <c r="D14" s="204"/>
      <c r="E14" s="205"/>
    </row>
    <row r="15" spans="1:5" x14ac:dyDescent="0.25">
      <c r="A15" s="9"/>
      <c r="B15" s="9"/>
      <c r="C15" s="9"/>
      <c r="D15" s="204"/>
      <c r="E15" s="205"/>
    </row>
    <row r="16" spans="1:5" x14ac:dyDescent="0.25">
      <c r="A16" s="9"/>
      <c r="B16" s="9"/>
      <c r="C16" s="9"/>
      <c r="D16" s="204"/>
      <c r="E16" s="205"/>
    </row>
    <row r="17" spans="1:5" x14ac:dyDescent="0.25">
      <c r="A17" s="9"/>
      <c r="B17" s="9"/>
      <c r="C17" s="9"/>
      <c r="D17" s="204"/>
      <c r="E17" s="205"/>
    </row>
    <row r="18" spans="1:5" x14ac:dyDescent="0.25">
      <c r="A18" s="9"/>
      <c r="B18" s="9"/>
      <c r="C18" s="9"/>
      <c r="D18" s="204"/>
      <c r="E18" s="205"/>
    </row>
    <row r="19" spans="1:5" x14ac:dyDescent="0.25">
      <c r="A19" s="9"/>
      <c r="B19" s="9"/>
      <c r="C19" s="9"/>
      <c r="D19" s="204"/>
      <c r="E19" s="205"/>
    </row>
    <row r="20" spans="1:5" x14ac:dyDescent="0.25">
      <c r="A20" s="9"/>
      <c r="B20" s="9"/>
      <c r="C20" s="9"/>
      <c r="D20" s="204"/>
      <c r="E20" s="205"/>
    </row>
    <row r="21" spans="1:5" x14ac:dyDescent="0.25">
      <c r="A21" s="9"/>
      <c r="B21" s="9"/>
      <c r="C21" s="9"/>
      <c r="D21" s="204"/>
      <c r="E21" s="205"/>
    </row>
  </sheetData>
  <mergeCells count="22">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A5:E5"/>
    <mergeCell ref="A6:E6"/>
    <mergeCell ref="A1:B2"/>
    <mergeCell ref="A3:B3"/>
    <mergeCell ref="C1:E1"/>
    <mergeCell ref="C2:E2"/>
    <mergeCell ref="A4:E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view="pageBreakPreview" zoomScaleSheetLayoutView="100" workbookViewId="0">
      <selection activeCell="D19" sqref="D19:E19"/>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59"/>
      <c r="B1" s="160"/>
      <c r="C1" s="195" t="s">
        <v>8</v>
      </c>
      <c r="D1" s="196"/>
      <c r="E1" s="197"/>
    </row>
    <row r="2" spans="1:5" ht="16.5" thickTop="1" thickBot="1" x14ac:dyDescent="0.3">
      <c r="A2" s="161"/>
      <c r="B2" s="162"/>
      <c r="C2" s="198" t="s">
        <v>9</v>
      </c>
      <c r="D2" s="199"/>
      <c r="E2" s="200"/>
    </row>
    <row r="3" spans="1:5" ht="16.5" thickTop="1" thickBot="1" x14ac:dyDescent="0.3">
      <c r="A3" s="193" t="s">
        <v>10</v>
      </c>
      <c r="B3" s="194"/>
      <c r="C3" s="11" t="s">
        <v>65</v>
      </c>
      <c r="D3" s="11" t="s">
        <v>66</v>
      </c>
      <c r="E3" s="11" t="s">
        <v>11</v>
      </c>
    </row>
    <row r="4" spans="1:5" ht="5.25" customHeight="1" thickTop="1" x14ac:dyDescent="0.25">
      <c r="A4" s="201"/>
      <c r="B4" s="201"/>
      <c r="C4" s="201"/>
      <c r="D4" s="201"/>
      <c r="E4" s="201"/>
    </row>
    <row r="5" spans="1:5" ht="17.25" customHeight="1" x14ac:dyDescent="0.25">
      <c r="A5" s="190" t="s">
        <v>60</v>
      </c>
      <c r="B5" s="191"/>
      <c r="C5" s="191"/>
      <c r="D5" s="191"/>
      <c r="E5" s="191"/>
    </row>
    <row r="6" spans="1:5" x14ac:dyDescent="0.25">
      <c r="A6" s="192"/>
      <c r="B6" s="192"/>
      <c r="C6" s="192"/>
      <c r="D6" s="192"/>
      <c r="E6" s="192"/>
    </row>
    <row r="7" spans="1:5" x14ac:dyDescent="0.25">
      <c r="A7" s="6" t="s">
        <v>46</v>
      </c>
      <c r="B7" s="6" t="s">
        <v>49</v>
      </c>
      <c r="C7" s="6" t="s">
        <v>67</v>
      </c>
      <c r="D7" s="202" t="s">
        <v>47</v>
      </c>
      <c r="E7" s="203"/>
    </row>
    <row r="8" spans="1:5" x14ac:dyDescent="0.25">
      <c r="A8" s="7"/>
      <c r="B8" s="7"/>
      <c r="C8" s="8"/>
      <c r="D8" s="204"/>
      <c r="E8" s="205"/>
    </row>
    <row r="9" spans="1:5" ht="24" customHeight="1" x14ac:dyDescent="0.25">
      <c r="A9" s="20"/>
      <c r="B9" s="21"/>
      <c r="C9" s="8"/>
      <c r="D9" s="206"/>
      <c r="E9" s="207"/>
    </row>
    <row r="10" spans="1:5" x14ac:dyDescent="0.25">
      <c r="A10" s="9"/>
      <c r="B10" s="9"/>
      <c r="C10" s="9"/>
      <c r="D10" s="204"/>
      <c r="E10" s="205"/>
    </row>
    <row r="11" spans="1:5" x14ac:dyDescent="0.25">
      <c r="A11" s="9"/>
      <c r="B11" s="9"/>
      <c r="C11" s="9"/>
      <c r="D11" s="204"/>
      <c r="E11" s="205"/>
    </row>
    <row r="12" spans="1:5" x14ac:dyDescent="0.25">
      <c r="A12" s="9"/>
      <c r="B12" s="9"/>
      <c r="C12" s="9"/>
      <c r="D12" s="204"/>
      <c r="E12" s="205"/>
    </row>
    <row r="13" spans="1:5" x14ac:dyDescent="0.25">
      <c r="A13" s="9"/>
      <c r="B13" s="9"/>
      <c r="C13" s="9"/>
      <c r="D13" s="204"/>
      <c r="E13" s="205"/>
    </row>
    <row r="14" spans="1:5" x14ac:dyDescent="0.25">
      <c r="A14" s="9"/>
      <c r="B14" s="9"/>
      <c r="C14" s="9"/>
      <c r="D14" s="204"/>
      <c r="E14" s="205"/>
    </row>
    <row r="15" spans="1:5" x14ac:dyDescent="0.25">
      <c r="A15" s="9"/>
      <c r="B15" s="9"/>
      <c r="C15" s="9"/>
      <c r="D15" s="204"/>
      <c r="E15" s="205"/>
    </row>
    <row r="16" spans="1:5" x14ac:dyDescent="0.25">
      <c r="A16" s="9"/>
      <c r="B16" s="9"/>
      <c r="C16" s="9"/>
      <c r="D16" s="204"/>
      <c r="E16" s="205"/>
    </row>
    <row r="17" spans="1:5" x14ac:dyDescent="0.25">
      <c r="A17" s="9"/>
      <c r="B17" s="9"/>
      <c r="C17" s="9"/>
      <c r="D17" s="204"/>
      <c r="E17" s="205"/>
    </row>
    <row r="18" spans="1:5" x14ac:dyDescent="0.25">
      <c r="A18" s="9"/>
      <c r="B18" s="9"/>
      <c r="C18" s="9"/>
      <c r="D18" s="204" t="s">
        <v>301</v>
      </c>
      <c r="E18" s="205"/>
    </row>
    <row r="19" spans="1:5" x14ac:dyDescent="0.25">
      <c r="A19" s="9"/>
      <c r="B19" s="9"/>
      <c r="C19" s="9"/>
      <c r="D19" s="204"/>
      <c r="E19" s="205"/>
    </row>
    <row r="20" spans="1:5" x14ac:dyDescent="0.25">
      <c r="A20" s="9"/>
      <c r="B20" s="9"/>
      <c r="C20" s="9"/>
      <c r="D20" s="204"/>
      <c r="E20" s="205"/>
    </row>
    <row r="21" spans="1:5" x14ac:dyDescent="0.25">
      <c r="A21" s="9"/>
      <c r="B21" s="9"/>
      <c r="C21" s="9"/>
      <c r="D21" s="204"/>
      <c r="E21" s="205"/>
    </row>
  </sheetData>
  <mergeCells count="22">
    <mergeCell ref="D11:E11"/>
    <mergeCell ref="A1:B2"/>
    <mergeCell ref="C1:E1"/>
    <mergeCell ref="C2:E2"/>
    <mergeCell ref="A3:B3"/>
    <mergeCell ref="A4:E4"/>
    <mergeCell ref="A5:E5"/>
    <mergeCell ref="A6:E6"/>
    <mergeCell ref="D7:E7"/>
    <mergeCell ref="D8:E8"/>
    <mergeCell ref="D9:E9"/>
    <mergeCell ref="D10:E10"/>
    <mergeCell ref="D18:E18"/>
    <mergeCell ref="D19:E19"/>
    <mergeCell ref="D20:E20"/>
    <mergeCell ref="D21:E21"/>
    <mergeCell ref="D12:E12"/>
    <mergeCell ref="D13:E13"/>
    <mergeCell ref="D14:E14"/>
    <mergeCell ref="D15:E15"/>
    <mergeCell ref="D16:E16"/>
    <mergeCell ref="D17:E17"/>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view="pageBreakPreview" zoomScaleSheetLayoutView="100" workbookViewId="0">
      <selection activeCell="D9" sqref="D9:E9"/>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59"/>
      <c r="B1" s="160"/>
      <c r="C1" s="195" t="s">
        <v>8</v>
      </c>
      <c r="D1" s="196"/>
      <c r="E1" s="197"/>
    </row>
    <row r="2" spans="1:5" ht="16.5" thickTop="1" thickBot="1" x14ac:dyDescent="0.3">
      <c r="A2" s="161"/>
      <c r="B2" s="162"/>
      <c r="C2" s="198" t="s">
        <v>9</v>
      </c>
      <c r="D2" s="199"/>
      <c r="E2" s="200"/>
    </row>
    <row r="3" spans="1:5" ht="16.5" thickTop="1" thickBot="1" x14ac:dyDescent="0.3">
      <c r="A3" s="193" t="s">
        <v>10</v>
      </c>
      <c r="B3" s="194"/>
      <c r="C3" s="11" t="s">
        <v>65</v>
      </c>
      <c r="D3" s="11" t="s">
        <v>66</v>
      </c>
      <c r="E3" s="11" t="s">
        <v>11</v>
      </c>
    </row>
    <row r="4" spans="1:5" ht="5.25" customHeight="1" thickTop="1" x14ac:dyDescent="0.25">
      <c r="A4" s="201"/>
      <c r="B4" s="201"/>
      <c r="C4" s="201"/>
      <c r="D4" s="201"/>
      <c r="E4" s="201"/>
    </row>
    <row r="5" spans="1:5" ht="17.25" customHeight="1" x14ac:dyDescent="0.25">
      <c r="A5" s="190" t="s">
        <v>60</v>
      </c>
      <c r="B5" s="191"/>
      <c r="C5" s="191"/>
      <c r="D5" s="191"/>
      <c r="E5" s="191"/>
    </row>
    <row r="6" spans="1:5" x14ac:dyDescent="0.25">
      <c r="A6" s="192"/>
      <c r="B6" s="192"/>
      <c r="C6" s="192"/>
      <c r="D6" s="192"/>
      <c r="E6" s="192"/>
    </row>
    <row r="7" spans="1:5" x14ac:dyDescent="0.25">
      <c r="A7" s="6" t="s">
        <v>46</v>
      </c>
      <c r="B7" s="6" t="s">
        <v>49</v>
      </c>
      <c r="C7" s="6" t="s">
        <v>67</v>
      </c>
      <c r="D7" s="202" t="s">
        <v>47</v>
      </c>
      <c r="E7" s="203"/>
    </row>
    <row r="8" spans="1:5" x14ac:dyDescent="0.25">
      <c r="A8" s="7">
        <v>43419</v>
      </c>
      <c r="B8" s="7"/>
      <c r="C8" s="8" t="s">
        <v>68</v>
      </c>
      <c r="D8" s="204"/>
      <c r="E8" s="205"/>
    </row>
    <row r="9" spans="1:5" ht="125.1" customHeight="1" x14ac:dyDescent="0.25">
      <c r="A9" s="20">
        <v>43815</v>
      </c>
      <c r="B9" s="21">
        <v>6</v>
      </c>
      <c r="C9" s="8" t="s">
        <v>78</v>
      </c>
      <c r="D9" s="206" t="s">
        <v>79</v>
      </c>
      <c r="E9" s="207"/>
    </row>
    <row r="10" spans="1:5" x14ac:dyDescent="0.25">
      <c r="A10" s="9"/>
      <c r="B10" s="9"/>
      <c r="C10" s="9"/>
      <c r="D10" s="204"/>
      <c r="E10" s="205"/>
    </row>
    <row r="11" spans="1:5" x14ac:dyDescent="0.25">
      <c r="A11" s="9"/>
      <c r="B11" s="9"/>
      <c r="C11" s="9"/>
      <c r="D11" s="204"/>
      <c r="E11" s="205"/>
    </row>
    <row r="12" spans="1:5" x14ac:dyDescent="0.25">
      <c r="A12" s="9"/>
      <c r="B12" s="9"/>
      <c r="C12" s="9"/>
      <c r="D12" s="204"/>
      <c r="E12" s="205"/>
    </row>
    <row r="13" spans="1:5" x14ac:dyDescent="0.25">
      <c r="A13" s="9"/>
      <c r="B13" s="9"/>
      <c r="C13" s="9"/>
      <c r="D13" s="204"/>
      <c r="E13" s="205"/>
    </row>
    <row r="14" spans="1:5" x14ac:dyDescent="0.25">
      <c r="A14" s="9"/>
      <c r="B14" s="9"/>
      <c r="C14" s="9"/>
      <c r="D14" s="204"/>
      <c r="E14" s="205"/>
    </row>
    <row r="15" spans="1:5" x14ac:dyDescent="0.25">
      <c r="A15" s="9"/>
      <c r="B15" s="9"/>
      <c r="C15" s="9"/>
      <c r="D15" s="204"/>
      <c r="E15" s="205"/>
    </row>
    <row r="16" spans="1:5" x14ac:dyDescent="0.25">
      <c r="A16" s="9"/>
      <c r="B16" s="9"/>
      <c r="C16" s="9"/>
      <c r="D16" s="204"/>
      <c r="E16" s="205"/>
    </row>
    <row r="17" spans="1:5" x14ac:dyDescent="0.25">
      <c r="A17" s="9"/>
      <c r="B17" s="9"/>
      <c r="C17" s="9"/>
      <c r="D17" s="204"/>
      <c r="E17" s="205"/>
    </row>
    <row r="18" spans="1:5" x14ac:dyDescent="0.25">
      <c r="A18" s="9"/>
      <c r="B18" s="9"/>
      <c r="C18" s="9"/>
      <c r="D18" s="204"/>
      <c r="E18" s="205"/>
    </row>
    <row r="19" spans="1:5" x14ac:dyDescent="0.25">
      <c r="A19" s="9"/>
      <c r="B19" s="9"/>
      <c r="C19" s="9"/>
      <c r="D19" s="204"/>
      <c r="E19" s="205"/>
    </row>
    <row r="20" spans="1:5" x14ac:dyDescent="0.25">
      <c r="A20" s="9"/>
      <c r="B20" s="9"/>
      <c r="C20" s="9"/>
      <c r="D20" s="204"/>
      <c r="E20" s="205"/>
    </row>
    <row r="21" spans="1:5" x14ac:dyDescent="0.25">
      <c r="A21" s="9"/>
      <c r="B21" s="9"/>
      <c r="C21" s="9"/>
      <c r="D21" s="204"/>
      <c r="E21" s="205"/>
    </row>
  </sheetData>
  <mergeCells count="22">
    <mergeCell ref="D18:E18"/>
    <mergeCell ref="D19:E19"/>
    <mergeCell ref="D20:E20"/>
    <mergeCell ref="D21:E21"/>
    <mergeCell ref="D12:E12"/>
    <mergeCell ref="D13:E13"/>
    <mergeCell ref="D14:E14"/>
    <mergeCell ref="D15:E15"/>
    <mergeCell ref="D16:E16"/>
    <mergeCell ref="D17:E17"/>
    <mergeCell ref="D11:E11"/>
    <mergeCell ref="A1:B2"/>
    <mergeCell ref="C1:E1"/>
    <mergeCell ref="C2:E2"/>
    <mergeCell ref="A3:B3"/>
    <mergeCell ref="A4:E4"/>
    <mergeCell ref="A5:E5"/>
    <mergeCell ref="A6:E6"/>
    <mergeCell ref="D7:E7"/>
    <mergeCell ref="D8:E8"/>
    <mergeCell ref="D9:E9"/>
    <mergeCell ref="D10:E10"/>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7"/>
  <sheetViews>
    <sheetView workbookViewId="0">
      <selection activeCell="G1" sqref="G1"/>
    </sheetView>
  </sheetViews>
  <sheetFormatPr baseColWidth="10" defaultRowHeight="15" x14ac:dyDescent="0.25"/>
  <cols>
    <col min="1" max="1" width="22.7109375" bestFit="1" customWidth="1"/>
    <col min="2" max="2" width="14.28515625" bestFit="1" customWidth="1"/>
    <col min="3" max="3" width="30" bestFit="1" customWidth="1"/>
    <col min="4" max="4" width="21.7109375" bestFit="1" customWidth="1"/>
    <col min="5" max="5" width="21.7109375" customWidth="1"/>
    <col min="6" max="6" width="17.42578125" bestFit="1" customWidth="1"/>
    <col min="7" max="7" width="28.42578125" bestFit="1" customWidth="1"/>
  </cols>
  <sheetData>
    <row r="1" spans="1:7" ht="21" x14ac:dyDescent="0.35">
      <c r="A1" s="5" t="s">
        <v>19</v>
      </c>
      <c r="B1" s="5" t="s">
        <v>24</v>
      </c>
      <c r="C1" s="5" t="s">
        <v>26</v>
      </c>
      <c r="D1" s="5" t="s">
        <v>29</v>
      </c>
      <c r="E1" s="5" t="s">
        <v>36</v>
      </c>
      <c r="F1" s="5" t="s">
        <v>31</v>
      </c>
      <c r="G1" s="5" t="s">
        <v>41</v>
      </c>
    </row>
    <row r="2" spans="1:7" ht="21" x14ac:dyDescent="0.35">
      <c r="A2" s="5" t="s">
        <v>17</v>
      </c>
      <c r="B2" s="5" t="s">
        <v>25</v>
      </c>
      <c r="C2" s="5" t="s">
        <v>27</v>
      </c>
      <c r="D2" s="5" t="s">
        <v>30</v>
      </c>
      <c r="E2" s="5" t="s">
        <v>37</v>
      </c>
      <c r="F2" s="5" t="s">
        <v>32</v>
      </c>
      <c r="G2" s="5" t="s">
        <v>42</v>
      </c>
    </row>
    <row r="3" spans="1:7" ht="21" x14ac:dyDescent="0.35">
      <c r="A3" s="5" t="s">
        <v>18</v>
      </c>
      <c r="B3" s="5"/>
      <c r="C3" s="5" t="s">
        <v>28</v>
      </c>
      <c r="E3" s="5" t="s">
        <v>38</v>
      </c>
      <c r="F3" s="5" t="s">
        <v>33</v>
      </c>
      <c r="G3" s="5" t="s">
        <v>44</v>
      </c>
    </row>
    <row r="4" spans="1:7" ht="21" x14ac:dyDescent="0.35">
      <c r="A4" s="5" t="s">
        <v>20</v>
      </c>
      <c r="B4" s="5"/>
      <c r="C4" s="5"/>
      <c r="E4" s="5" t="s">
        <v>39</v>
      </c>
      <c r="F4" s="5" t="s">
        <v>34</v>
      </c>
      <c r="G4" s="5" t="s">
        <v>43</v>
      </c>
    </row>
    <row r="5" spans="1:7" ht="21" x14ac:dyDescent="0.35">
      <c r="A5" s="5" t="s">
        <v>21</v>
      </c>
      <c r="B5" s="5"/>
      <c r="C5" s="5"/>
      <c r="E5" s="5" t="s">
        <v>40</v>
      </c>
      <c r="F5" s="5" t="s">
        <v>35</v>
      </c>
    </row>
    <row r="6" spans="1:7" ht="21" x14ac:dyDescent="0.35">
      <c r="A6" s="5" t="s">
        <v>22</v>
      </c>
      <c r="B6" s="5"/>
      <c r="C6" s="5"/>
    </row>
    <row r="7" spans="1:7" ht="21" x14ac:dyDescent="0.35">
      <c r="A7" s="5" t="s">
        <v>23</v>
      </c>
      <c r="B7" s="5"/>
      <c r="C7"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Cuadro#6-Riesgos de corrupción</vt:lpstr>
      <vt:lpstr>Hoja5</vt:lpstr>
      <vt:lpstr>Hoja4</vt:lpstr>
      <vt:lpstr>Hoja3</vt:lpstr>
      <vt:lpstr>Control de cambios del MP</vt:lpstr>
      <vt:lpstr>Control de cambios del proceso</vt:lpstr>
      <vt:lpstr>Control de cambios del formato</vt:lpstr>
      <vt:lpstr>Hoja1</vt:lpstr>
      <vt:lpstr>Hoja2</vt:lpstr>
      <vt:lpstr>'Control de cambios del formato'!Área_de_impresión</vt:lpstr>
      <vt:lpstr>'Control de cambios del MP'!Área_de_impresión</vt:lpstr>
      <vt:lpstr>'Control de cambios del proceso'!Área_de_impresión</vt:lpstr>
      <vt:lpstr>'Cuadro#6-Riesgos de corrupción'!Área_de_impresión</vt:lpstr>
      <vt:lpstr>IMPACTO</vt:lpstr>
      <vt:lpstr>OPCIONES</vt:lpstr>
      <vt:lpstr>PROBABILIDAD</vt:lpstr>
      <vt:lpstr>SI</vt:lpstr>
      <vt:lpstr>TIP</vt:lpstr>
      <vt:lpstr>TIPCRT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dolores ortiz lancheros</dc:creator>
  <cp:lastModifiedBy>YANETH ROMERO COCA</cp:lastModifiedBy>
  <cp:lastPrinted>2021-09-21T19:21:01Z</cp:lastPrinted>
  <dcterms:created xsi:type="dcterms:W3CDTF">2013-07-11T20:39:52Z</dcterms:created>
  <dcterms:modified xsi:type="dcterms:W3CDTF">2022-09-14T17:10:48Z</dcterms:modified>
</cp:coreProperties>
</file>