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defaultThemeVersion="124226"/>
  <bookViews>
    <workbookView xWindow="-105" yWindow="-105" windowWidth="20730" windowHeight="11760" tabRatio="953"/>
  </bookViews>
  <sheets>
    <sheet name="Cuadro#6-Riesgos de corrupción" sheetId="7" r:id="rId1"/>
    <sheet name="Hoja5" sheetId="22" r:id="rId2"/>
    <sheet name="Hoja4" sheetId="21" r:id="rId3"/>
    <sheet name="Hoja3" sheetId="20" r:id="rId4"/>
    <sheet name="Control de cambios del MP" sheetId="13" state="hidden" r:id="rId5"/>
    <sheet name="Control de cambios del proceso" sheetId="19" r:id="rId6"/>
    <sheet name="Hoja6" sheetId="23" r:id="rId7"/>
    <sheet name="Control de cambios del formato" sheetId="17" state="hidden" r:id="rId8"/>
    <sheet name="Hoja1" sheetId="12" state="hidden" r:id="rId9"/>
    <sheet name="Hoja2" sheetId="18" state="hidden" r:id="rId10"/>
  </sheets>
  <externalReferences>
    <externalReference r:id="rId11"/>
  </externalReferences>
  <definedNames>
    <definedName name="_xlnm.Print_Area" localSheetId="7">'Control de cambios del formato'!$A$1:$E$21</definedName>
    <definedName name="_xlnm.Print_Area" localSheetId="4">'Control de cambios del MP'!$A$1:$E$21</definedName>
    <definedName name="_xlnm.Print_Area" localSheetId="5">'Control de cambios del proceso'!$A$1:$E$21</definedName>
    <definedName name="_xlnm.Print_Area" localSheetId="0">'Cuadro#6-Riesgos de corrupción'!$A$1:$P$63</definedName>
    <definedName name="IMPACTO">Hoja1!$F$1:$F$5</definedName>
    <definedName name="OPCIONES">Hoja1!$G$1:$G$4</definedName>
    <definedName name="PROBABILIDAD">Hoja1!$E$1:$E$5</definedName>
    <definedName name="SI" localSheetId="7">[1]Hoja1!$D$1:$D$2</definedName>
    <definedName name="SI" localSheetId="5">[1]Hoja1!$D$1:$D$2</definedName>
    <definedName name="SI">Hoja1!$D$1:$D$2</definedName>
    <definedName name="TIP" localSheetId="7">[1]Hoja1!$B$1:$B$2</definedName>
    <definedName name="TIP" localSheetId="5">[1]Hoja1!$B$1:$B$2</definedName>
    <definedName name="TIP">Hoja1!$B$1:$B$2</definedName>
    <definedName name="TIPCRT">Hoja1!$C$1:$C$3</definedName>
  </definedNames>
  <calcPr calcId="191029"/>
</workbook>
</file>

<file path=xl/calcChain.xml><?xml version="1.0" encoding="utf-8"?>
<calcChain xmlns="http://schemas.openxmlformats.org/spreadsheetml/2006/main">
  <c r="D14" i="22" l="1"/>
  <c r="E9" i="22"/>
  <c r="B50" i="22"/>
  <c r="B51" i="22"/>
</calcChain>
</file>

<file path=xl/comments1.xml><?xml version="1.0" encoding="utf-8"?>
<comments xmlns="http://schemas.openxmlformats.org/spreadsheetml/2006/main">
  <authors>
    <author>dolores ortiz lancheros</author>
  </authors>
  <commentList>
    <comment ref="D8" authorId="0">
      <text>
        <r>
          <rPr>
            <b/>
            <sz val="8"/>
            <color indexed="81"/>
            <rFont val="Tahoma"/>
            <family val="2"/>
          </rPr>
          <t>(1) POSIBLE
(2) CASU SEGURO</t>
        </r>
      </text>
    </comment>
    <comment ref="E8" authorId="0">
      <text>
        <r>
          <rPr>
            <b/>
            <sz val="8"/>
            <color indexed="81"/>
            <rFont val="Tahoma"/>
            <family val="2"/>
          </rPr>
          <t>UNICO: INACEPTABLE</t>
        </r>
      </text>
    </comment>
    <comment ref="H8" authorId="0">
      <text>
        <r>
          <rPr>
            <b/>
            <sz val="10"/>
            <color indexed="81"/>
            <rFont val="Tahoma"/>
            <family val="2"/>
          </rPr>
          <t>-EVITAR
-REDUCIR
HAY PLAN DE CONTINGENCIA</t>
        </r>
      </text>
    </comment>
  </commentList>
</comments>
</file>

<file path=xl/comments2.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b/>
            <sz val="9"/>
            <color indexed="81"/>
            <rFont val="Tahoma"/>
            <family val="2"/>
          </rPr>
          <t>Campo sujeto de actualización.</t>
        </r>
      </text>
    </comment>
    <comment ref="D7" authorId="0">
      <text>
        <r>
          <rPr>
            <b/>
            <sz val="9"/>
            <color indexed="81"/>
            <rFont val="Tahoma"/>
            <family val="2"/>
          </rPr>
          <t>Mencionar que información fue sujeta de modificación.</t>
        </r>
      </text>
    </comment>
  </commentList>
</comments>
</file>

<file path=xl/comments3.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comments4.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sharedStrings.xml><?xml version="1.0" encoding="utf-8"?>
<sst xmlns="http://schemas.openxmlformats.org/spreadsheetml/2006/main" count="572" uniqueCount="366">
  <si>
    <t>RIESGO</t>
  </si>
  <si>
    <t>Análisis</t>
  </si>
  <si>
    <t>Identificación</t>
  </si>
  <si>
    <t>Medidas de mitigación</t>
  </si>
  <si>
    <t>CAUSAS</t>
  </si>
  <si>
    <t>INDICADOR</t>
  </si>
  <si>
    <t>ADMINISTRACIÓN DEL RIESGO</t>
  </si>
  <si>
    <t>Seguimiento  a los controles</t>
  </si>
  <si>
    <t>FORMATO</t>
  </si>
  <si>
    <t>MAPA DE RIESGOS</t>
  </si>
  <si>
    <t>Código: FOR026GDC</t>
  </si>
  <si>
    <t>Página: 1 de 1</t>
  </si>
  <si>
    <t>ACCIONES DE SEGUIMIENTO AL CONTROL</t>
  </si>
  <si>
    <t>CÓDIGO</t>
  </si>
  <si>
    <t>NOMBRE Y DESCRIPCIÓN</t>
  </si>
  <si>
    <t>Versión: 04</t>
  </si>
  <si>
    <t>Fecha de aprobación: 25-08-2015</t>
  </si>
  <si>
    <t>Operativo</t>
  </si>
  <si>
    <t>Financiero</t>
  </si>
  <si>
    <t>Estratégico</t>
  </si>
  <si>
    <t>De Cumplimiento</t>
  </si>
  <si>
    <t>De Tecnología</t>
  </si>
  <si>
    <t>De Imagen</t>
  </si>
  <si>
    <t>De Corrupción</t>
  </si>
  <si>
    <t>Correctivo</t>
  </si>
  <si>
    <t>Preventivo</t>
  </si>
  <si>
    <t>Probabilidad</t>
  </si>
  <si>
    <t>Impacto</t>
  </si>
  <si>
    <t>Probabilidad e Impacto</t>
  </si>
  <si>
    <t>Si.</t>
  </si>
  <si>
    <t>No.</t>
  </si>
  <si>
    <t>Insignificante</t>
  </si>
  <si>
    <t>Menor</t>
  </si>
  <si>
    <t>Moderado</t>
  </si>
  <si>
    <t>Mayor</t>
  </si>
  <si>
    <t>Catastrófico</t>
  </si>
  <si>
    <t>Raro</t>
  </si>
  <si>
    <t>Improbable</t>
  </si>
  <si>
    <t>Posible</t>
  </si>
  <si>
    <t>Probable</t>
  </si>
  <si>
    <t>Casi seguro</t>
  </si>
  <si>
    <t>Evitar</t>
  </si>
  <si>
    <t>Reducir</t>
  </si>
  <si>
    <t>Asumir</t>
  </si>
  <si>
    <t>Compartir o Transferir</t>
  </si>
  <si>
    <t>Versión: 05</t>
  </si>
  <si>
    <t xml:space="preserve">Fecha </t>
  </si>
  <si>
    <t>Descripción del cambio</t>
  </si>
  <si>
    <t>Aspecto que cambió</t>
  </si>
  <si>
    <t>Versión</t>
  </si>
  <si>
    <t>CARGO</t>
  </si>
  <si>
    <t>Compartir o transferir</t>
  </si>
  <si>
    <t>Diario</t>
  </si>
  <si>
    <t>Semanal</t>
  </si>
  <si>
    <t>Mensual</t>
  </si>
  <si>
    <t>Bimensual</t>
  </si>
  <si>
    <t>Trimestral</t>
  </si>
  <si>
    <t>Semestral</t>
  </si>
  <si>
    <t>Anual</t>
  </si>
  <si>
    <t>RESPONSABLE IMPLEMENTACIÓN</t>
  </si>
  <si>
    <t>Control de  Cambios del Mapa de Riesgos del Proceso</t>
  </si>
  <si>
    <t>Fecha de aprobación:16-12-2019</t>
  </si>
  <si>
    <t>2do Cuatrimestre por vigencia</t>
  </si>
  <si>
    <t>1er Cuatrimestre por vigencia</t>
  </si>
  <si>
    <t>3er Cuatrimestre por vigencia</t>
  </si>
  <si>
    <t>Fecha de aprobación: 2019</t>
  </si>
  <si>
    <t>Versión: 06</t>
  </si>
  <si>
    <t>Campo sujeto de actualización</t>
  </si>
  <si>
    <t>Cuadro N° 1 Contexto Interno</t>
  </si>
  <si>
    <t>Quincenal</t>
  </si>
  <si>
    <t>Bimestral</t>
  </si>
  <si>
    <t>Permanente</t>
  </si>
  <si>
    <t>Cuando se requiera</t>
  </si>
  <si>
    <t xml:space="preserve"> FECHA ACTUALIZACIÒN:                               </t>
  </si>
  <si>
    <t xml:space="preserve">
OBJETIVO</t>
  </si>
  <si>
    <t xml:space="preserve">VERSION: </t>
  </si>
  <si>
    <t>PERIODICIDAD</t>
  </si>
  <si>
    <t>PROBABILIDAD (3)</t>
  </si>
  <si>
    <t>Todos los cuadros</t>
  </si>
  <si>
    <t xml:space="preserve">Identificación de riesgo de corrupción y de gestión: Ajuste de los criterios para identificar riesgos de corrupción, gestión y oportunidades.
Valoración de los Controles: Inclusión de los nuevos criterios para calificar los controles, en cuanto al análisis del diseño del control, calificación de la ejecución de Control, Solidez del Control individual y calificación del conjunto de controles.  Se elimino el cuadro 5 de tratamiento y quedo inmerso en el cuadro 6,.
En valoración de riesgos se incluyen dentro de los tipos de control los “detectivos” Se incorporan las “tablas de ponderación de los controles” y la de “rangos de calificación.
Tratamiento del Riesgo: Actualización de criterios para documentar el plan de tratamiento al riesgo residual. 
</t>
  </si>
  <si>
    <t>IMPACTO (4)</t>
  </si>
  <si>
    <t>DESCRIPCIÓN (6)</t>
  </si>
  <si>
    <t>CONTROL</t>
  </si>
  <si>
    <t>TIPO (11)</t>
  </si>
  <si>
    <t>ZONA DE RIESGO (9)</t>
  </si>
  <si>
    <t>OPCIONES DE MANEJO (10)</t>
  </si>
  <si>
    <t xml:space="preserve"> MATRIZ MAPA DE RIESGOS DE CORRUPCIÓN-CONSOLIDADO</t>
  </si>
  <si>
    <t xml:space="preserve">PLANEACION ESTRATEGICA </t>
  </si>
  <si>
    <t>GESTION DE CALIDAD</t>
  </si>
  <si>
    <t>DOCENCIA</t>
  </si>
  <si>
    <t>EXTENSION</t>
  </si>
  <si>
    <t>GESTION DE ADMISIONES Y REGISTRO</t>
  </si>
  <si>
    <t>GESTION DE BIENESTAR UNIVERSITARIO</t>
  </si>
  <si>
    <t>GESTION DOCENTE UNIVERSITARIO</t>
  </si>
  <si>
    <t>GESTION INFORMACION BIBLIOGRAFICA</t>
  </si>
  <si>
    <t>INTERNACIONALIZACION</t>
  </si>
  <si>
    <t>GESTION DE TALENTO HUMANO</t>
  </si>
  <si>
    <t>GESTION CONTRACTUAL</t>
  </si>
  <si>
    <t>GESTION FINANCIERA</t>
  </si>
  <si>
    <t>GESTION DE SERVICIOS</t>
  </si>
  <si>
    <t>GESTION DOCUMENTAL</t>
  </si>
  <si>
    <t>GESTION PARA EL GOBIERNO UNIVERSITARIO</t>
  </si>
  <si>
    <t>GESTION DE CONTROL Y EVALUACION</t>
  </si>
  <si>
    <t>GESTION JURIDICA</t>
  </si>
  <si>
    <t>GESTION DISCIPLINARIA</t>
  </si>
  <si>
    <t>PES-RC01</t>
  </si>
  <si>
    <t>Inaceptable</t>
  </si>
  <si>
    <t>Realizar revisión de todos los proyectos, cada vez que hay modificaciones, con el fin de verificar que cumplan con todos los requisitos establecidos en el procedimiento</t>
  </si>
  <si>
    <t>Fichas de todos los proyectos con presupuesto asignado en la vigencia</t>
  </si>
  <si>
    <t>GDC-RC01</t>
  </si>
  <si>
    <t xml:space="preserve">Influencia indebida en los resultados de las auditorías de calidad </t>
  </si>
  <si>
    <t>1. Posición o nivel jerárquico del auditado
2. Falta de compromiso y comprensión de los objetivos y propósitos de la auditoría interna.
3. Falta de idoneidad y ética del auditor.</t>
  </si>
  <si>
    <t xml:space="preserve">Capacitación y formación de auditores internos </t>
  </si>
  <si>
    <t>Capacitar y formar a los auditores internos de la UPN 
Líder del proceso del GDC - Jefe Oficina de Desarrollo y Planeación
Mayo de 2017</t>
  </si>
  <si>
    <t>Capacitación y formación de auditores</t>
  </si>
  <si>
    <t>Líder del proceso del GDC - Jefe Oficina de Desarrollo y Planeación</t>
  </si>
  <si>
    <t>DOC-RC07</t>
  </si>
  <si>
    <r>
      <rPr>
        <b/>
        <sz val="12"/>
        <color theme="1"/>
        <rFont val="Arial Narrow"/>
        <family val="2"/>
      </rPr>
      <t>Trafico de influencias o favorecimiento de personas.</t>
    </r>
    <r>
      <rPr>
        <sz val="12"/>
        <color theme="1"/>
        <rFont val="Arial Narrow"/>
        <family val="2"/>
      </rPr>
      <t xml:space="preserve">
Aceptar propuestas, dadivas o cualquier tipo de favorecimiento para influir en la ejecución de actividades o en la inobservancia  de procesos con el fin de favorecer a terceros.
Influencia de funcionarios hacia otros funcionarios con el fin de obtener beneficios propios o hacia terceros.
Utilización indebida de la información que conozca por razón del ejercicio publico incurriendo en conductas como: favorecimiento a terceros, manipulación de información, falta de objetividad en las decisiones, obstrucción de procesos, etc.</t>
    </r>
  </si>
  <si>
    <t>DOC-RC08</t>
  </si>
  <si>
    <r>
      <rPr>
        <b/>
        <sz val="12"/>
        <color theme="1"/>
        <rFont val="Arial Narrow"/>
        <family val="2"/>
      </rPr>
      <t>Nombre: Alteraciones u omisiones en la verificación de requisitos</t>
    </r>
    <r>
      <rPr>
        <sz val="12"/>
        <color theme="1"/>
        <rFont val="Arial Narrow"/>
        <family val="2"/>
      </rPr>
      <t xml:space="preserve">
Descripción: Aprobación de solicitudes (registro de espacios académicos, inicio de práctica, desarrollo de trabajos de grado) sin cumplir con los requisitos</t>
    </r>
  </si>
  <si>
    <t>DOC-RC09</t>
  </si>
  <si>
    <r>
      <rPr>
        <b/>
        <sz val="12"/>
        <color theme="1"/>
        <rFont val="Arial Narrow"/>
        <family val="2"/>
      </rPr>
      <t>Nombre: Alteraciones o cambio de nota</t>
    </r>
    <r>
      <rPr>
        <sz val="12"/>
        <color theme="1"/>
        <rFont val="Arial Narrow"/>
        <family val="2"/>
      </rPr>
      <t xml:space="preserve">
Descripción: Adulteración de calificaciones de los espacios académicos o de certificaciones </t>
    </r>
  </si>
  <si>
    <t>Falta de conocimiento por parte de los involucrados de la existencia del proceso y normatividad</t>
  </si>
  <si>
    <t>El control se realiza por varias dependencias en el desarrollo de las diferentes actividades. Comité Directivo, Oficina Jurídica, Consejo Académico, Vicerrectoría Académica, Facultades</t>
  </si>
  <si>
    <t>El control se realiza en la Facultad, Coordinador de programa y Docente</t>
  </si>
  <si>
    <t xml:space="preserve">Informar de los procedimientos  formalizados  en el proceso de docencia
Responsable: Facultades, Directores de Departamento, coordinadores de programa y docentes
Fecha de implementación:   Anual </t>
  </si>
  <si>
    <t>Acción:  Informar de los procedimientos formalizados en el proceso de docencia
Responsable: 
Facultades, Directores de Departamento, Coordinadores de programa, Subdirección de Admisiones y Registro
Fecha de implementación:   Anual</t>
  </si>
  <si>
    <t>Acción:  Informar de los procedimientos  formalizados en el proceso de docencia
Responsable: Directores de Departamento, Coordinadores de programa, Subdirección de Admisiones y Registro y Docentes
Fecha de implementación:  Semestral</t>
  </si>
  <si>
    <t xml:space="preserve">Divulgar  la carta ética y la descripción de los riesgos. </t>
  </si>
  <si>
    <t>Comunicación por parte de la Subdirección de Admisiones y Registro acerca de importancia de verificar requisitos en el registro</t>
  </si>
  <si>
    <t>Balance de actualización de calificaciones fuera de las fechas correspondientes</t>
  </si>
  <si>
    <t>Vicerrector Académico</t>
  </si>
  <si>
    <t>EXT-RC01</t>
  </si>
  <si>
    <t>Verificación del cumplimiento de los perfiles definidos en la propuesta para la conformación del equipo de trabajo para el proyecto</t>
  </si>
  <si>
    <t>CLE-RC01</t>
  </si>
  <si>
    <t>Trafico de influencias</t>
  </si>
  <si>
    <t>CLE-RC02</t>
  </si>
  <si>
    <t>Alteración de información en un documento o sistema a cambio de dadivas</t>
  </si>
  <si>
    <t>CLE-RC03</t>
  </si>
  <si>
    <t xml:space="preserve">Revelación del contenido de las pruebas de nivel a terceros y/o estudiantes </t>
  </si>
  <si>
    <t xml:space="preserve">Falta de controles para manejo del personal. </t>
  </si>
  <si>
    <t>Falta de controles para emisión y publicación de documentos e información.</t>
  </si>
  <si>
    <t xml:space="preserve">Falta de controles sobre las pruebas diseñadas. </t>
  </si>
  <si>
    <t xml:space="preserve">1. Se maneja un sistema de asignación de turnos para la atención de todos los usuarios en los diferentes procesos de inscripciones y matrículas.
2. Todo tipo de solicitud se recibe mediante la dependencia de Archivo y Correspondencia donde se asigna un numero de radicado para su seguimiento y control.
</t>
  </si>
  <si>
    <t>1. Las certificaciones estudiantiles se emiten mediante el aplicativo ORFEO el cual asigna un código de barras único para cada documento permitiendo su posterior revisión y verificación. La emisión, revisión,  aprobación y firma de cada documento esta a cargo de diferentes personas lo que disminuye el riesgo de falsificación o alteración. 
2. Toda solicitud de aplazamiento recibida se puede verificar mediante el aplicativo ORFEO, la respuesta emitida por parte del CLE se da a conocer al estudiante  mediante correo electrónico con copia a las personas de recepción. adicionalmente se puede constatar la información de aplazamiento a través del aplicativo de inscripciones del Centro de Lenguas y un registro en Excel donde está toda la información del proceso.
3. Por parte de la Coordinación Administrativa se realiza un seguimiento en el sistema GOOBI de las inscripciones en estado matriculado que tengan  valores diferentes a las tarifas establecidas, descuentos, sin pagos o en cero, constatando la veracidad de esos descuentos, saldos a favor por conceptos de aplazamientos, pagos por otros medios o convenios.</t>
  </si>
  <si>
    <t xml:space="preserve">Existencia de entre 2 y 4 versiones de los formatos empleados para los exámenes realizados durante los cursos, los cuales se aplican en distintos momentos de la vigencia, los exámenes son entregados a los profesores el mismo día que los estudiantes los deben presentar. </t>
  </si>
  <si>
    <t xml:space="preserve">Realizar capacitaciones semestrales al equipo de trabajo del CLE sobre los procesos, procedimientos y tiempos establecidos para la atención de usuarios y demás trámites asignados. 
Llevar bitácoras que permitan evidenciar el seguimiento a la página web y su actualización. 
Realizar reuniones con el equipo de trabajo de la dependencia que permita socializar y plantear si se requiere mejoras a los procesos (exámenes de Clasificación, Inscripción y matrículas y pagos anticipados).
Líder del proceso / Coordinación Administrativa / Coordinación Académica CLE 
 Anual </t>
  </si>
  <si>
    <t xml:space="preserve">Bitácoras actualizadas para futuras consultas de las mismas.
Funcionarios encargados por la Dirección del CLE 
 ANUAL </t>
  </si>
  <si>
    <t xml:space="preserve">Realizar las revisiones y actualizaciones pertinentes  a los exámenes elaborados e implementados para los cursos.
Coordinación Académica CLE 
 ANUAL </t>
  </si>
  <si>
    <t>Dos (2) aplicativos desde los cuales se realizan los procesos de aplazamientos y certificaciones que permitan su respectivo control y seguimiento. 
 Bitácoras que relacionen los trámites realizados con relación a certificaciones y aplazamientos.</t>
  </si>
  <si>
    <t xml:space="preserve">Elaboración e implementación de dos (2) a cuatro (4) formatos de exámenes de los cursos por vigencia. </t>
  </si>
  <si>
    <t xml:space="preserve">Líder del proceso </t>
  </si>
  <si>
    <t>GAR-RC01</t>
  </si>
  <si>
    <t>Alteración de información de un documento a cambio de dadivas
Expedición de un certificado o documento (diploma) con información falsa</t>
  </si>
  <si>
    <t>GAR-RC02</t>
  </si>
  <si>
    <t>Contenido de las prueba de Admisión suministrado a terceros 
Filtración de la información del contenido de la prueba de admisión para beneficio de nuevos aspirantes a la Universidad.</t>
  </si>
  <si>
    <t>1. Ausencia de controles</t>
  </si>
  <si>
    <t>1. Custodia Inadecuada del contenido de las pruebas</t>
  </si>
  <si>
    <t>Verificación de pagos e información consignada en la certificación por medio de reporte financiero.</t>
  </si>
  <si>
    <t>* Validación y depuración de Usuarios y Roles en el sistema de información académico. 
* Validación mediante informes frente a las modificaciones de Nota, ajuste al Registro y homologación con usuario que realiza cada proceso</t>
  </si>
  <si>
    <t>Solicitudes de informes de los Registros afectados en el sistema académico con validación de usuario y fechas de ejecución por medio de logs con reportes de acceso a los trámites.
Funcionario Encargado por el Subdirector
Al finalizar el proceso conforme a lo establecido en el Calendario Académico</t>
  </si>
  <si>
    <t>Diseño de un protocolo de seguridad para los funcionarios que tengan acceso a la documentación de la prueba de potencialidad pedagógica.       
Funcionario Encargado por el Subdirector
De acuerdo a programación establecida en el calendario de admisiones</t>
  </si>
  <si>
    <t>Informe ajustes extemporáneos correspondiente a Ajuste al Registro, Cancelaciones, impedimentos, etc.)</t>
  </si>
  <si>
    <t>Protocolo de seguridad para el personal que manipula el material de primera mano.</t>
  </si>
  <si>
    <t>GBU-RC01</t>
  </si>
  <si>
    <t>GBU-RC02</t>
  </si>
  <si>
    <t>GDU-RC01</t>
  </si>
  <si>
    <t>GIB-RC01</t>
  </si>
  <si>
    <t>INT-RC01</t>
  </si>
  <si>
    <t>Otorgamiento de apoyo económico para movilidad académica a estudiantes o profesores. Reconocer y otorgar apoyo económico  a estudiantes o docentes para movilidad académica sin tener en cuenta los requisitos exigidos en el procedimiento a cambio de ello un funcionario pueda recibir algún beneficio</t>
  </si>
  <si>
    <t>Falta de controles para el reconocimiento económico
Incumplimiento de los valores éticos en el servidor público consagrados en la Carta Ética de la UPN.
Uso del poder o jerarquía</t>
  </si>
  <si>
    <t>La ORI efectúa la verificación de las solicitudes de apoyo económico para movilidad académica, revisando los requisitos exigidos y constatando  los documentos soportes aportados con sus respectivos visto buenos de las unidades académicas.</t>
  </si>
  <si>
    <t>Previa solicitud, se adjunta formato para verificación de documentos.
Se constata documentos presentados frente a Formato de verificación de documentos.
Se rechaza o aprueba presentación de documentos.
Realizada la verificación de documentos el Jefe de la Oficina da visto bueno al Formato de verificación. ORI
Proceso Permanente.</t>
  </si>
  <si>
    <t xml:space="preserve">No. de solicitudes de movilidad académica revisadas y validadas. </t>
  </si>
  <si>
    <t xml:space="preserve">GTH-RC1 </t>
  </si>
  <si>
    <t>Pagos indebidos de nómina.</t>
  </si>
  <si>
    <t>No efectuar la verificación de la autenticidad en los documentos de formación académica, por parte del funcionario responsable.</t>
  </si>
  <si>
    <t>Verificar la autenticidad de los documentos aportados en la lista de chequeo, conforme a los requisitos mínimos establecidos en el Manual Específico de Funciones, para el cargo que va a ocupar en la Universidad.</t>
  </si>
  <si>
    <t>Efectuar el seguimiento periódico, a los documentos aportados por el personal seleccionado y vinculado en la Universidad. Profesional de selección y vinculación de personal.  
 15/01/2018</t>
  </si>
  <si>
    <t>Total personas con pagos normales de nómina / Total personas vinculadas en la Universidad (Administrativo, Supernumerario).</t>
  </si>
  <si>
    <t>GCT-RC01</t>
  </si>
  <si>
    <t>GFN-RC01</t>
  </si>
  <si>
    <t>GFN-RC02</t>
  </si>
  <si>
    <t>GSI-RC01</t>
  </si>
  <si>
    <t xml:space="preserve">Alteración de datos
</t>
  </si>
  <si>
    <t>GSI-RC02</t>
  </si>
  <si>
    <t>Uso indebido de los activos tecnológicos de la universidad</t>
  </si>
  <si>
    <t>GSI-RC03</t>
  </si>
  <si>
    <t>trafico de influencias</t>
  </si>
  <si>
    <t xml:space="preserve">Acceso malintencionado y no autorizado
Falta de seguridad a las bases de datos. </t>
  </si>
  <si>
    <t>Control inadecuado de inventario de los activos tecnológicos de la UPN.</t>
  </si>
  <si>
    <t>Falta de Planeación, control y seguimiento en los procesos de contratación</t>
  </si>
  <si>
    <t>Cada aplicación tiene un módulo de Seguridad  que controla y registra  el ingreso a  las bases de datos  y en algunas ocasiones cuentan con  un módulo de registros de eventos.</t>
  </si>
  <si>
    <t>Implementar políticas de buen uso de los activos tecnológicos de la Universidad</t>
  </si>
  <si>
    <t>Asignación de grupo de evaluación de procesos contractuales</t>
  </si>
  <si>
    <t>Definición de políticas de asignación de Roles o perfiles para acceder a los aplicativos.
Establecer políticas de uso de contraseñas a los administradores de Bases de Datos.  Coordinador de infraestructura
30 de junio de 2017</t>
  </si>
  <si>
    <t>Socialización, seguimiento y Control de las políticas y normas establecidas  Equipo de trabajo del proceso GSI
30 de junio de 2017</t>
  </si>
  <si>
    <t>Verificación de Actas de Evaluación de Procesos Contractuales de adquisición de recursos y servicios informáticos  Equipo de trabajo de los procesos: gestión contractual y gestión de sistemas informáticos
30 de junio de 2017</t>
  </si>
  <si>
    <t>Políticas de asignación de Roles y contraseñas seguras implementadas</t>
  </si>
  <si>
    <t xml:space="preserve">Políticas y normas para el buen uso de activos tecnológicos, implementadas y socializadas </t>
  </si>
  <si>
    <t xml:space="preserve">Actas de Evaluación de Procesos Contractuales de adquisición de recursos y servicios informáticos revisadas y controladas </t>
  </si>
  <si>
    <t>GSSRC01</t>
  </si>
  <si>
    <t>GSS-RC02</t>
  </si>
  <si>
    <t>GDO-RC01</t>
  </si>
  <si>
    <t xml:space="preserve">GCE-RC1 </t>
  </si>
  <si>
    <t>GGU-RCO1</t>
  </si>
  <si>
    <t>GJR-RC01</t>
  </si>
  <si>
    <t>GDI-RC1</t>
  </si>
  <si>
    <t>Indebida aplicación del procedimiento disciplinario en beneficio propio o de terceros 
Tráfico de influencias, decisiones subjetivas, violación a la reserva procesal, solicitud y recepción de dádivas. Tráfico de influencias, decisiones subjetivas, violación a la reserva procesal, solicitud y recepción de dádivas.</t>
  </si>
  <si>
    <t>Condiciones subjetivas de los servidores públicos  que intervienen en el proceso; falta de control y evaluación al momento de vincular al personal</t>
  </si>
  <si>
    <t xml:space="preserve">Revisión y seguimiento de los expedientes y elaboración de informes. </t>
  </si>
  <si>
    <t xml:space="preserve">Informes  periódicos de los abogados sustanciadores y entrega de resultados. 
Líder del proceso. 
Bimensual. </t>
  </si>
  <si>
    <t>Expedientes, Actas de Reunión con los abogados sustanciadores y demás funcionarios involucrados</t>
  </si>
  <si>
    <t>Posibilidad de recibir o solicitar dádiva o beneficio a nombre propio o de terceros con el fin de seleccionar personal o proveedores que participen de los proyectos SAR. Desarrollo de procesos de selección del personal y proveedores de los proyectos SAR, sin ceñirse a los principios y criterios definidos por la Universidad para tal efecto.</t>
  </si>
  <si>
    <t xml:space="preserve">Alta </t>
  </si>
  <si>
    <t>1.Verificar el cumplimiento de los perfiles de los candidatos seleccionados por el director o coordinador del proyecto contra los perfiles definidos en las propuestas, anexos técnicos o demás documentos oficiales. Esto para la participación del personal académico y administrativo en los proyectos SAR mediante resolución de incentivos y cartas de invitación.</t>
  </si>
  <si>
    <t>Subdirectora de Asesorías y
Extensión y equipo de trabajo de la SAE</t>
  </si>
  <si>
    <t>(No. total de proyectos con perfiles correspondientes con los definidos en la propuesta / No.
total de proyectos)*100</t>
  </si>
  <si>
    <t xml:space="preserve"> CENTRO DE LENGUAS</t>
  </si>
  <si>
    <t xml:space="preserve">
Posibilidad de recibir o solicitar dádiva o beneficio a nombre propio o de terceros con estudios previos manipulados y estableciendo necesidades inexistentes o aspectos que benefician a una firma en particular.</t>
  </si>
  <si>
    <t>Intereses particulares</t>
  </si>
  <si>
    <t>Falta de control entre la dependencia remisoria y la oficina encargada del proceso de contratación.</t>
  </si>
  <si>
    <t>Manejo y control de la normatividad por la cual se elaboran contratos.</t>
  </si>
  <si>
    <t>Detectivo</t>
  </si>
  <si>
    <t>Moderada</t>
  </si>
  <si>
    <t xml:space="preserve">No ejecutar de manera correcta los controles del proceso
Abuso del poder
Falta de claridad en las condiciones de evaluación del factor financiero
</t>
  </si>
  <si>
    <t>Preventivo
Preventivo
Detectivo  
Preventivo</t>
  </si>
  <si>
    <t xml:space="preserve">Mantener los controles establecidos
Realizar el paso por los diferentes niveles de aprobación. 
</t>
  </si>
  <si>
    <t>Subdirector Financiero</t>
  </si>
  <si>
    <t>Resultados generados y entregados al proceso de contratación</t>
  </si>
  <si>
    <t xml:space="preserve">Interés de lucro propio.
No ejecutar de manera correcta los controles del proceso
Abuso del poder
</t>
  </si>
  <si>
    <t>1. Seguimiento de los registros establecidos en el Sistema Financiero
2. Conciliación aleatoria de documentos físicos con  y registro del sistema 
3. Tesorería realiza la validación diaria de los ingresos en el portal
4. Validaciones establecidas en el sistema de Información.</t>
  </si>
  <si>
    <t>Detectivo 
Detectivo 
Detectivo  
Preventivo</t>
  </si>
  <si>
    <t xml:space="preserve">Posibilidad de recibir o solicitar dádivas o beneficio a nombre propio o de terceros con el fin de retrasar o agilizar, extraviar o manipular, (numeración, fechas, archivos de los actos administrativos) o divulgar información a personas no autorizadas.
. 
La falta de controles, seguimiento en el manejo y suministro de la información, el abuso de confianza, la manipulación indebida de los actos administrativos y el aprovechamiento de situaciones extremas, favorece la posibilidad de que se presente tráfico de influencias, generando pérdida de la información afectación de la imagen </t>
  </si>
  <si>
    <t>*Falta de controles, seguimiento en el manejo y suministro de la información. 
*Abuso de confianza o del poder
*Manipulación indebida de los actos administrativos
*Aprovechamiento de situaciones extremas con el fin retrasar la publicación de un acto administrativo</t>
  </si>
  <si>
    <t xml:space="preserve">Catastrófico </t>
  </si>
  <si>
    <t xml:space="preserve">1. Acceso y manejo restringido de los actos administrativos que ingresan a la SGR antes de ser numerados y fechados.
2. Devolver los proyectos de actos administrativos allegados para numeración y fechado cuando no cuenten con los soportes o vistos buenos correspondientes, y no dar trámite hasta que cumplan estos requerimientos.
3.Los actos administrativos de carácter general se publican en la página web institucional.
4.Trimestralmente se elabora un informe de PQRSFD que se publica en la página web para consulta.
5.Se elaboran las actas donde quedan consignadas las decisiones tomadas por los Consejos Superior y Académico, las cuales son sometidas a revisión por parte de cada uno de los consejeros, son aprobadas y subidas a la página web para consulta de los interesados. 
 </t>
  </si>
  <si>
    <t>Alta</t>
  </si>
  <si>
    <t>Elaborar memorando físico o por correo electrónico dirigido a la dependencia competente explicando la razón de la devolución de los proyectos de actos administrativos o  solicitando la remisión de los soportes correspondientes de conformidad con la normatividad vigente.</t>
  </si>
  <si>
    <t xml:space="preserve">Funcionarios de la Secretaría General encargados de la numeración, notificación, divulgación y difusión de las decisiones de los órganos de dirección. </t>
  </si>
  <si>
    <t xml:space="preserve">1. El abogado externo realiza seguimiento al vencimiento de los términos de las actuaciones. 
2.La jefatura de la Oficina y los abogados externos designados, realizan verificación del sistema Ekogui, para determinar el estado de los procesos de la Universidad.
3.El abogado Externo, presenta informes mensuales sobre el estado de los procesos y las actuaciones adelantadas.
</t>
  </si>
  <si>
    <t xml:space="preserve">
Preventivo
Detectivo  
Preventivo</t>
  </si>
  <si>
    <t xml:space="preserve">Seguimiento al desarrollo de los procesos y tiempos de las actuaciones.            </t>
  </si>
  <si>
    <t>Jefe Oficina Jurídica</t>
  </si>
  <si>
    <t>Informes mensuales</t>
  </si>
  <si>
    <t xml:space="preserve">*No disponer de medidas de seguridad suficientes.
*Falta de arqueos de caja menor con regularidad.
*Inconvenientes en el proceso de selección para la contratación.
</t>
  </si>
  <si>
    <t xml:space="preserve">1.La Subdirección Financiera realiza Arqueos de Caja Menor con regularidad.
2.La subdirección de Gestión de Servicios, realiza la designación del personal de Caja Menor, asegurando la Baja rotación de los funcionarios que manejan la Caja Menor.
3.Protocolos de seguridad establecidos en el manejo de los recursos de caja menor.
</t>
  </si>
  <si>
    <t>Socializar  por correo electrónico y notas comunicantes requisitos de facturación para legalizar.  "Establecidos por el Estatuto Tributario".
Mediante correo electrónico solicitar la legalización de los recibos provisionales que no hayan sido legalizados dentro de los términos establecidos (3 Días Hábiles)
El responsable de caja menor debe realizar cuadres de efectivo y monto fijo de forma semanal.
Efectuar revisiones a los recursos almacenados en la caja fuerte ubicada en la Oficina de Caja Menor.</t>
  </si>
  <si>
    <t>Responsable de Caja Menor</t>
  </si>
  <si>
    <t>Notas Comunicantes
Correos electrónicos
Documento de cuadre</t>
  </si>
  <si>
    <t xml:space="preserve">*Presiones indebidas
*Ofrecimiento de dádivas.
*Incumplimiento de políticas con relación a los procesos de contratación establecidas.
</t>
  </si>
  <si>
    <t>Realizar los estudios previos para la contratación basados en los diseños y requerimientos establecidos en el diseño del proyecto.</t>
  </si>
  <si>
    <t>Formato de estudios previos completamente diligenciado</t>
  </si>
  <si>
    <t>Posibilidad de sustraer, tomar, coger, consumir productos del almacén para beneficio propio o favorecer a un tercero (generando pérdida de insumos).
Pérdida de insumos y/o productos, para el funcionamiento del restaurante y cafetería</t>
  </si>
  <si>
    <t>Ética del personal asignado
Fallas en los controles de inventarios</t>
  </si>
  <si>
    <t xml:space="preserve">Improbable </t>
  </si>
  <si>
    <t>1. Control y seguimiento del movimiento de inventario de materias primas e insumos 
2. Validar si la información del inventario físico coincide con el reporte generado en el sistema Financiero Goobi</t>
  </si>
  <si>
    <t>Realizar inventario físico del almacén y efectuar comparativo contra el aplicativo de inventarios de restaurante y cafetería.</t>
  </si>
  <si>
    <t>Administrador del restaurante</t>
  </si>
  <si>
    <t>Cantidades registradas en el sistema = Cantidades del conteo físico</t>
  </si>
  <si>
    <t>Posibilidad de dar o tomar dinero del valor de las ventas para favorecer a un tercero o a si mismo. . Pérdida del dinero de las ventas, de los productos ofrecidos en el restaurante que se registra</t>
  </si>
  <si>
    <t>Ética del personal asignado
Procedimientos</t>
  </si>
  <si>
    <t>1. Registro de cierre de caja diario
2. Validación y firma del registro de cierre de caja diario
 3. Verificación diaria de tirilla de caja y valor consignado</t>
  </si>
  <si>
    <t>Cierre de caja del diario
Validación del cierre de caja diario 
Solicitar a la SFN -  tesorería para arqueos dentro del semestre.</t>
  </si>
  <si>
    <t>Registro de cierre de caja diario firmado por el responsable
Registro de arqueos realizados por SFN-Tesorería</t>
  </si>
  <si>
    <t>Favorecimientos por amistad y/o compañerismo.</t>
  </si>
  <si>
    <t>Ocultamiento o utilizacion de información a favor de un tercero</t>
  </si>
  <si>
    <t>No aplicar el código de ética e integridad del auditor</t>
  </si>
  <si>
    <t>Recibir u ofrecer dádivas o favores dentro del ejercicio del sistema de control interno.</t>
  </si>
  <si>
    <t xml:space="preserve">La jefatura de la oficina de Control Interno, realiza cambios en la asignación de los auditores para  cada proceso, entre una vigencia y otra. </t>
  </si>
  <si>
    <t xml:space="preserve">El equipo auditor realiza revisión de informes y evidencias presentadas, para validar la conclusión del desarrollo de la auditoría. </t>
  </si>
  <si>
    <t xml:space="preserve">La jefatura de la Oficina y el equipo auditor, realizan socialización de la carta ética, y al interior de los procesos, se adelanta la verificación del conocimiento de ésta, por parte de los funcionarios. </t>
  </si>
  <si>
    <t xml:space="preserve">La jefatura de la Oficina de Control Interno, realiza selección de funcionarios evaluando competencia, formación y experiencia, y adicionalmente, incluye la evaluación reevaluación de su actitud ética. </t>
  </si>
  <si>
    <t xml:space="preserve">1.La jefatura de la oficina de Control Interno, realiza cambios en la asignación de los auditores para  cada proceso, entre una vigencia y otra. 
2. El equipo auditor realiza revisión de informes y evidencias presentadas, para validar la conclusión del desarrollo de la auditoría. 
3.La jefatura de la Oficina y el equipo auditor, realizan socialización de la carta ética, y al interior de los procesos, se adelanta la verificación del conocimiento de ésta, por parte de los funcionarios. 
4.La jefatura de la Oficina de Control Interno, realiza selección de funcionarios evaluando competencia, formación y experiencia, y adicionalmente, incluye la evaluación reevaluación de su actitud ética. 
 </t>
  </si>
  <si>
    <t xml:space="preserve">Preventivo
Detectivo 
Preventivo  
Detectivo </t>
  </si>
  <si>
    <t>Generación de compromiso para evitar la posibilidad de hechos de corrupción.</t>
  </si>
  <si>
    <t xml:space="preserve">Evaluación de los conocimientos sobre la carta ética </t>
  </si>
  <si>
    <t xml:space="preserve">Generación de compromiso para evitar la posibilidad de hechos de corrupción.
Evaluación de los conocimientos sobre la carta ética </t>
  </si>
  <si>
    <t>Jefatura de la Oficina de Control interno</t>
  </si>
  <si>
    <t>Funcionarios designados</t>
  </si>
  <si>
    <t>Jefatura de la Oficina de Control interno       Funcionarios designados</t>
  </si>
  <si>
    <t>Actas de seguimiento</t>
  </si>
  <si>
    <t xml:space="preserve">Evaluaciones realizadas y análisis de la apropiación del conocimiento. </t>
  </si>
  <si>
    <t xml:space="preserve">Actas de seguimiento ,    Evaluaciones realizadas y análisis de la apropiación del conocimiento. </t>
  </si>
  <si>
    <t xml:space="preserve">1.Desarrollo en el gestor documental para controlar el acceso o permisos
2.Solicitud de certificados de experiencia a los proveedores
3.Revisión antecedentes ante las entidades competentes
</t>
  </si>
  <si>
    <t xml:space="preserve">Debilidad de seguridad y control en el aplicativo. Contraseña del aplicativo débil
Revelación de información por parte de los funcionarios que tienen acceso a contenidos reservados o clasificados </t>
  </si>
  <si>
    <t>Elaborar tabla registro de perfiles y permisos gestor documental                                                                                                                                                                                                                                                                                                  
                                                                                                                                               Manual de responsabilidades uso aplicativo OrfeoGob
                                                                                                                                                                 Solicitar ficha de términos y aceptación cláusula de confidencialidad uso de información del gestor documental, por cada usuario del gestor documental.</t>
  </si>
  <si>
    <t>Profesional
Universitario -
SSG - Archivo y
Correspondencia</t>
  </si>
  <si>
    <t>Posibilidad de recibir o solicitar dádiva o beneficio a nombre propio o de terceros para favorecer o permitir que se asignen puntos sin el lleno de los requisitos para favorecer a un docente. . Fallas en las validaciones del sistema de información, incumplimiento del protocolo ético y concentración de funciones en una sola persona, pueden permitir que se asignen puntos sin el lleno de los requisitos para favorecer a un docente, generando detrimento patrimonial procesos disciplinarios y demandas.</t>
  </si>
  <si>
    <t xml:space="preserve">*Fallas en las validaciones del sistema de información. 
*Incumplimiento del protocolo ético de la Universidad
*Concentración de funciones en una sola persona
*Débil proceso de selección en cuanto a lo ético
*Asignación de evaluador sin tener en cuenta los conflictos de interés. </t>
  </si>
  <si>
    <t xml:space="preserve">1. Módulo de carga académica y valoración docente, en el sistema de información de talento humano, con acceso restringido. 
2. Segregación de funciones en la revisión y aprobación 
 3. Procedimiento de selección docente a través de convocatoria
4. Socialización de los protocolos éticos de la Universidad </t>
  </si>
  <si>
    <t>CIARP</t>
  </si>
  <si>
    <t>Incumplimiento de los valores éticos en el servidor público 
Controles insuficientes para custodia y manejo de material bibliográfico
Servidor publico que busque su beneficio particular.</t>
  </si>
  <si>
    <t xml:space="preserve">1. Control de Inventarios 
2. Registro de control de préstamo de material bibliográfico y generación de estadísticas
 3. Registro de control de préstamo de material bibliográfico y generación de estadísticas </t>
  </si>
  <si>
    <t xml:space="preserve">1. Consolidación de la estadística semestral de préstamos
2. Revisión de la ficha de vencimiento de préstamo
3. Control del paso del usuario por el pedestal.
4. Actualización o ajuste de inventarios de los Recursos Bibliográficos
</t>
  </si>
  <si>
    <t>Subdirector de
Biblioteca</t>
  </si>
  <si>
    <t>Posibilidad de desviar de recursos de
inversión con el fin que se incluyan
programas y proyectos resultado del tráfico
de influencias. Que en el Plan de Desarrollo
Institucional se incluyan programas y
proyectos resultado del tráfico de influencias
o por conveniencia económica para alguien
en especial.</t>
  </si>
  <si>
    <t>*Intereses individuales de funcionarios, docentes, directivos o particulares
*Presiones indebidas
*Incumplimiento de los protocolos éticos
*Ofrecimiento de dádivas para la asignación irregular de proyectos</t>
  </si>
  <si>
    <t>La formulación de los proyectos de inversión, antes de ser aprobada, es revisada y ajustada por parte de: el Centro de Responsabilidad y la ODP; lo que disminuye el riesgo de la inclusión de programas y proyectos por una persona en particular. (PRO006PES - Formulación Proyectos de Inversión</t>
  </si>
  <si>
    <t xml:space="preserve"> </t>
  </si>
  <si>
    <t>Seguimiento  por parte dela Oficina de Control Interno</t>
  </si>
  <si>
    <t>Porcentaje de Avance</t>
  </si>
  <si>
    <t>ACCIONES REPORTADAS Y VERIFICADAS</t>
  </si>
  <si>
    <t>La Subdirección de Bienestar Universitario informa que durante el segundo cuatrimestre del 2021 se realizó el control de los movimientos de los inventarios de las materias primas e insumos de la bodega del restaurante institucional, y suministra como evidencia de la ejecución de la acción, el inventario de la Bodega de restaurante a 31 de agosto de 2021, por lo cual la Oficina de Control Interno confirma su avance del 66%</t>
  </si>
  <si>
    <t>La Subdirección de Bienestar Universitario, indicó que durante este periodo no se prestó el servicio de restaurante y cafetería, por lo tanto, no fue posible realizar cierres de caja ni arqueos. Por lo tanto la Oficina de Control Interno confirma su avance en un0% en la ejecución de la acción planteada.</t>
  </si>
  <si>
    <t>La Subdirección de Servicios Generales informó que durante el segundo trimestre de la presente vigencia, no se adelantaron contratos por concepto de obras, motivo por el cual, no se cuenta con los respectivos soportes para efectuar el monitoreo a este riesgo de corrupción. Por lo cual se confirma un avance del 66%</t>
  </si>
  <si>
    <t>La Oficina de Desarrollo y Planeación  suministró como evidencia de la ejecución de la acción planteada una base de datos, el cual contiene 14 proyectos  de inversión de acuerdo al procedimiento establecidos y presupuesto aprobado, e informan que se han atendido durante la vigencia según requerimiento las modificaciones y viabilizaciones de los mismos, para lo cual adjuntan el link http://institucional.pedagogica.edu.co/vercontenido.php?id=12337, en donde  se encuentran publicadas las ultimas versiones de los proyectos y las viabilidades emitidas por ODP.  Las solicitudes remitidas por las otras unidades  a ODP, de los proyectos de inversión de acuerdo al procedimiento establecido y presupuesto aprobado, se han atendido durante la vigencia según requerimiento las modificaciones y viabilizaciones de los mismos, se adjunta el link en que se encuentran publicadas las ultimas versiones de los proyectos y las viabilidades emitidas por ODP. Se ha efectuado revisión a 31 proyectos en la vigencia http://institucional.pedagogica.edu.co/vercontenido.php?id=12337. Toda esta información fue verificada por la Oficina de Control Interno, por lo cual confirma su avance en un 66%,</t>
  </si>
  <si>
    <t xml:space="preserve"> La Oficina de desarrollo y Planeación informó que se efectuó la  FORMACIÓN EMPRESARIAL DE AUDITORES INTERNOS HSEQ. Con una intensidad de 40 HORAS, las cuales se ejecutaron en el mes de mayo del 2021, los días 4,6,7,11,13,14,18,20,21,25; en el horario de 8:00 a.m. a 12:00 m, de manera virtual. La empresa contratada por la Universidad para dictar el curso es ICONTEC.
Se contó con la participación de 33 Funcionarios, de los cuales anexan lista de asistencia, lo cual fue revisada y por tanto se confirma el avance del 66% en el periodo del seguimiento y el 100% en el plan en general.
Se anexa lista de asistencia.</t>
  </si>
  <si>
    <t>El proceso de Docencia informó que efectuó la divulgación de la carta ética en la reunión del 21 de  febrero de 2021. y adjunta el acta de la  misma, junto con los pantallazos de las publicaciones efectuadas por la Vicerrectoría Académica. Por lo cual la Oficina de Control interno confirma un avance del 66% en la ejecución de la acción  planteada.</t>
  </si>
  <si>
    <t>La Vicerrectoría Académica informó que se efectuó la Comunicación por parte de la Subdirección de Admisiones y Registro acerca de importancia de verificar requisitos en el registro, y adjunto soportes como los acuerdos 10 de 2020, 001,002,003, 16,10,16,19,104 de 2021, lo, e comunicado 6, el cronograma del proceso, el calendario académico, el reporte de actualizaciones d noto 2020-II y  el reporte de espacios académicos 2020-II. Esta información fue revisada por la Oficina de Control Interno por lo cual confirma su avance en un 66%</t>
  </si>
  <si>
    <t>1. Tráfico de influencias 
2. Beneficio privado
3. Solicitud o aceptación de dádivas</t>
  </si>
  <si>
    <t xml:space="preserve">La Subdirección de Asesorías y Extensión  informó en lo corrido del año adelantó la revisión de los soportes de selección de los siguiente  proyectos SAR; 10120,10420, 10620,10820, 10920, 11120, 10121, 10221, 10321, 10421, 10521, 10621, 10721, 10821, 11021, 20121, 20819, 20321, 20421,  adicional suministró el siguiente link : https://pedagogicaedu-my.sharepoint.com/personal/mrodriguezr_pedagogica_edu_co/_layouts/15/onedrive.aspx?CT=1631040967411&amp;OR=OWA%2DNT&amp;CID=9f5a900f%2D7215%2Dbe71%2D1ab7%2Deffaf82ee522&amp;id=%2Fsites%2FEquipoSAE%2FDocumentos%20compartidos%2FPlan%20Anticorrupci%C3%B3n%20y%20Atenci%C3%B3n%20al%20Ciudadano%20%2D%20SAE%2F2%2E%20Monitoreo%20y%20Revisi%C3%B3n%20Acciones%20Mapa%20de%20Riesgos%2FSAE&amp;listurl=https%3A%2F%2Fpedagogicaedu%2Esharepoint%2Ecom%2Fsites%2FEquipoSAE%2FDocumentos%20compartidos ; en donde la dependencia entregó  como evidencia de la ejecución de la acción copia, de los formatos soportes del proceso de selección, junto con las resoluciones y las hojas de vida, La documentación enviada de los 18 Sares fue revisada por la Oficina de Control Interno por lo cual confirma un cumplimiento del 66% en la acción planteada.
</t>
  </si>
  <si>
    <t xml:space="preserve">Una (1) página web actualizada, con su respectiva bitácora de seguimiento.
Un (1) sistema de asignación y atención de turnos diseñado por el CLE. 
Listado de asistencia a capacitaciones de los procesos y procedimientos.
Acta  de reunión
de evaluación de procesos 
Socialización de la normativa que se encuentre vigente  referente a ley anticorrupción. 
</t>
  </si>
  <si>
    <t>EL Centro de Lenguas informó que se maneja el sistema de asignación de turnos para la atención virtual de usuarios durante los proceso de matrículas de abril-mayo y junio-julio, con el fin de poder revisar a futuro si fuera necesario que funcionario atendió y que información  le fue brindada al usuario, para lo aula brindo como evidencia la base de datos de las solicitudes recibidas de manera virtual, donde se evidencia fecha de recepción, nombre y documento del usuarios, fechas y funcionario al cual se asigna y fechas y respuesta emitida. Se remite PDF de la bitácora manejada para llevar control de la revisión que se realiza periódicamente a la página web del Centro de Lenguas, adicional remitió un  PDF de la bitácora manejada para llevar control de la revisión que se realiza periódicamente a la página web del Centro de Lenguas, así como de las actualizaciones realizadas en el micrositio por medio de las solicitudes realizadas al Grupo de Comunicaciones, también comento  que no se realizaron cambios o modificaciones de gran importancia a los procesos y procedimientos del CLE, solo se realizaron reuniones virtuales donde se compartía información general y  asignación de tareas dentro del proceso. Se adjuntan listado de asistencia de la reuniones por Microsoft Teams.  Lo anterior fue verificado por la  Oficina de Control Interno por lo cual confirma un avance de la acción planteada en un 66%,</t>
  </si>
  <si>
    <t>El centro de Lenguas informó que utiliza el aplicativo Orfeo para la elaboración y cargue de todas las constancias emitidas, radicación de solicitudes de aplazamiento y el trámite académico, por el Centro de Lenguas, adicional manejan bitácoras tanto para certificaciones o constancias como para los trámites de aplazamientos, donde cada funcionario encargado del proceso va editando el archivo con la información correspondiente a fecha de solicitud, documento y nombre del solicitante, fecha de respuesta y numero de radicado, este ultimo con el cual se puede corroborar la información en el aplicativo ORFEO, adicional  los documentos y respuestas son entregados vía correo electrónico teniendo así mayor control del documento entregado. Todo esto fue verificado por la Oficina de Control Interno por lo cual confirma su cumplimento del 66% en la acción planteada.</t>
  </si>
  <si>
    <t>El Centro de Lenguas informa que la Coordinación Académica realiza la revisión y aprobación del diseño de los exámenes a implementar durante el ultimo ciclo del año del cual se encargan un grupo de profesores contratados para tal fin, desde la Coordinación Académica se realiza la socialización de los exámenes a ciertos profesores para que se realice la revisión de los mismos y realiza la corrección o modificación de los mismos según las observaciones recibidas. Después de  verificar lo anterior con  los soportes suministrados por el proceso la Oficina de Control Interno confirma el cumplimiento en un 66%</t>
  </si>
  <si>
    <t>La Subdirección de Admisiones y Registro informo que realiza seguimiento permanente a los procesos correspondientes a ajustes de registro, cancelaciones, impedimentos entre otros, para lo cual adjunto como soportes una carpeta denominada Cancelación Parcial y Total de Espacios Académicos, con la siguiente información;  Acuerdo CS 010 del 15 de julio 2021, publicación en nuestro minisitio web del proceso de cancelación parcial de espacios académicos, programas que no culminaron 2021-1, y  2021-2, programas relacionados en el Art. 1 del Acuerdo CA 104 de 2021, publicación prehome cancelaciones parciales y totales 2021-1 y 2021-2., ubicación en redes institucionales proceso de cancelación parcial y total de espacios académicos 2021-2, programas relacionados en el Art. 2 del Acuerdo CA 104 de 2021.  y en la C carpeta de Registro de Espacios Académicos:  Publicación en nuestro minisitio web registro de espacios académicos 2021-2, estudiantes antiguos pregrado, programas relacionados en el Art. 1 del Acuerdo CA 104 de 2021,  Publicación en nuestro minisitio web, nuevas admisiones, reintegros, transferencias internas y ajuste al registro 2021-2, programas relacionados en el Art. 1 del Acuerdo CA 104 de 2021, publicación en nuestro minisitio web registro de espacios académicos 2021-2, Estudiantes antiguos pregrado, programas relacionados en el Art. 2 del Acuerdo CA 104 de 2021, publicación en nuestro minisitio web, nuevas admisiones, reintegros, transferencias internas y ajuste al registro 2021-2, programas relacionados en el Art. 2 del Acuerdo CA 104 de 2021, publicación en redes institucionales proceso registro de redes institucionales, correos a programas académicos proceso de registro de espacios académicos admitidos, estudiantes nuevos 2021-2,  estudiantes antiguos 2021-2, admitidos por lista de espera 2021-2. esta información fue revisada por la Oficina de Control Interno ir lo cual confirma el avance reportado del 66%.</t>
  </si>
  <si>
    <t>La Subdirección de Admisiones y registro suministró la siguiente información  en la carpeta Prueba General,  en donde se verificaron cada uno de los documentos como , el acuerdo CA 027 del 4 de junio de 2020, la publicación en el  minisitio web del proceso de admisión 2022-1, el cronograma proceso de admisión 2022-1, programas de pregrado, y programas de posgrado, el manual de examinadores y el protocolo Prueba General;  como evidencia de la ejecución de la acción plantea, por lo cual la Oficina de Control Interno confirma su avance e un 66%.</t>
  </si>
  <si>
    <t xml:space="preserve">Realizar una sesión semestral con el
equipo donde se socialice los valores
carta de ética.
 </t>
  </si>
  <si>
    <t>Acta de reunión</t>
  </si>
  <si>
    <t>EL procesos de Docente Universitario comunicó que la líder del proceso ha recordado a su equipo de trabajo la importancia de la reserva de información que reposa en el Equipo de Trabajo y el tratamiento adecuado que se debe efectuar para los casos que se presenten, para lo cual adjunto como soporte de las actas 6, 7, y 8 de las reuniones efectuadas los días 11 de mayo, 15 de junio y 22 de julio de 2021, las cuales fueron verificadas por la Oficina de Control Interno; por lo que confirma el avance reportado por el proceso en la ejecución de la acción planteada en un 66%,</t>
  </si>
  <si>
    <t xml:space="preserve">Posibilidad de tomar o facilitar la sustracción de material bibliográfico para la obtención de un beneficio a nombre propio o de terceros con el fin de omitir sanciones . El incumplimiento de los valores éticos, la deficiencia en los controles, y la búsqueda de beneficios particulares por parte de lo servidores públicos, pueden ocasionar perdida del material bibliográfico y afectación de la imagen institucional. </t>
  </si>
  <si>
    <t>Inventario año actual vs Inventario año anterior   #Solicitudes de préstamo (sala y domicilio), # fichas de préstamo (sala y domicilio), #usuarios detectados do semestre vs usuarios detectados ir semestre  y Plan de contingencia y divulgación</t>
  </si>
  <si>
    <t>La Oficina de Control recibió por medio de correo electrónico el reporte del total de libros prestados generado por medio del aplicativo Koha, es donde se evidencia que se realizaron los siguientes préstamo: en domicilio: 54, en sala: 0, en interbibliotecario: 0, en  libros de Proyecto: 24, y en cuanto alas Tablet se facilitaron  151. Esta información se verificó, por tanto se confirma el avance reportado por la Subdirección del 66%.</t>
  </si>
  <si>
    <t>La Subdirección de  Biblioteca, Documentación y Recursos Bibliográficos comunicó que,  en el periodo que se pudieron realizar labores no presentaron reportes de personal detectado intentando sacar material bibliográfico sin autorización. Por lo anterior  la Oficina de Control Interno confirma el avance reportado por la subdirección de un 66%</t>
  </si>
  <si>
    <t>La Oficina de Control Interno recibió por medio de correo electrónico copia del acta de la reunión d la Subdirección en donde se evidenció la capacitación se realizó el día 7 del mes de mayo con la participación de los funcionarios de la Subdirección, por lo anterior ese confirma un avance del 66% en la ejecución de la acción planteada.</t>
  </si>
  <si>
    <t>La Oficina de Relaciones Interinstitucionales indicó que durante el segundo cuatrimestre de 2021, se recibieron en la dependencia responsable solicitudes de apoyo económico para la participación de 10 profesores de la UPN  en  eventos académicos internacionales y 6 profesores visitantes en la UPN, de lo cual adjunto como evidencia 16  formatos de lista de chequeo - entrega de documentos para aprobación del comité de internacionalización, verificado lo anterior la Oficina de Control Interno confirma el avance reportado del 66%</t>
  </si>
  <si>
    <r>
      <t>La Subdirección de personal suministró por medio de correo electrónico 2 archivos, en donde se evidencian el indicador de gestión</t>
    </r>
    <r>
      <rPr>
        <sz val="12"/>
        <color rgb="FFFF0000"/>
        <rFont val="Arial Narrow"/>
        <family val="2"/>
      </rPr>
      <t xml:space="preserve">  </t>
    </r>
    <r>
      <rPr>
        <sz val="12"/>
        <rFont val="Arial Narrow"/>
        <family val="2"/>
      </rPr>
      <t>para el II Cuatrime</t>
    </r>
    <r>
      <rPr>
        <sz val="12"/>
        <color indexed="8"/>
        <rFont val="Arial Narrow"/>
        <family val="2"/>
      </rPr>
      <t>stre del año 2021, y la selección de ingreso de personal en donde  se observó la realización del  proceso de selección y vinculación de personal, para siete (7) bajo la modalidad de Supernumerario, a través de la aplicación de entrevistas, pruebas psicotécnicas, realización de estudio de verificación de requisitos, solicitud y verificación de la documentación de ingreso, de acuerdo con el nivel del cargo, aprobado en el Plan de Supernumerarios 2021. Esta información fue verificada por la Oficina de Control Interno  por lo cual confirma el avance del 66% en la ejecución de la acción planteada.</t>
    </r>
  </si>
  <si>
    <t xml:space="preserve">Conocimiento y aplicación de la carta ética que maneja la universidad para las contrataciones. </t>
  </si>
  <si>
    <t xml:space="preserve">Validación y confirmación del conocimiento y la apropiación del manual ético de la universidad.
Actualización permanente de la normatividad vigente en la universidad 
</t>
  </si>
  <si>
    <t>Coordinador Grupo de Contratación</t>
  </si>
  <si>
    <t>Actas de reunión</t>
  </si>
  <si>
    <t>El Grupo de Contratación realiza retroalimentaciones con el fin de despejar dudas entre los funcionarios de la oficina, así mismo una de las reuniones que se realizó fue con base en la Carta Ética de la Universidad, donde se consulto a cada uno de los integrantes si conocían su ruta de ubicación y el contenido de la misma, para ello se hizo un recorrido por la pagina de la universidad y se indago dicho documento, se realizaron preguntas las cuales fueron resueltas sin ningún inconveniente, así se dio por terminada la reunión, como evidencia aporto el acta d e reunión del día 26 de febrero de 2021, la cual se corroboró y se confirma el avance del 66%</t>
  </si>
  <si>
    <t>El Grupo de Contratación informó que  ha realizado reuniones con el fin de establecer si la normatividad aplicada actualmente en las contrataciones esta actualizada, como resultado de ellos se constata que la normatividad es vigente y no se encuentran procesos desactualizados, adjunto como soporte de la ejecución de la acción planteada 2 actas de las reuniones, de 12 de marzo y del 30 d junio de 2021, en donde se evidencia la actividad anteriormente mencionada,  por lo cual la Oficina de Control Interno confirma su avance en un 66%</t>
  </si>
  <si>
    <t xml:space="preserve">Posibilidad de afectación en los procesos de contratación por favorecimiento en los indicadores financieros de los proponentes debido al recibió de dádivas o beneficios particulares para el funcionario.. No ejecutar de manera correcta los controles del proceso, el abuso del poder y la falta de claridad en las condiciones de evaluación del factor financiero, puede posibilitar el favorecimiento de los indicadores financieros en los procesos de contratación, generando reclamos en los proponentes, perdida de imagen y procesos disciplinarios. </t>
  </si>
  <si>
    <t xml:space="preserve">1. La subdirección Financiera, establece la segregación de funciones en la evaluación de las condiciones financieras de los oferentes
2. Consulta a las condiciones de valoración financiera establecidas por Colombia Compra Eficiente.
3.La evaluación se desarrolla por un Comité de evaluación.  
4.Publicación de los procesos contractuales en la página WEB institucional  </t>
  </si>
  <si>
    <t>El proceso comunico a  31 de Agosto de 2021 se ha realizado los siguientes procesos: 3 Convocatorias Públicas correspondientes a:  Bonos alimentarios, Aseo y Compra de computadores, de los cuales los dos últimos se les ha realizado la evaluación a la capacidad financiera, los cuales se pueden consultar en el siguiente link: http://contratacion.pedagogica.edu.co/manual-de-contratacion. También se efectuaron 2 invitaciones cerradas que son: Bonos alimentarios y Licencias de Microsoft, del cual al último se le ha realizado la evaluación a la capacidad financiera,
La convocatoria e invitación de los Bonos Alimentarios se declaró desierta por parte de la oficina de contratación. En este momento se están revisando los términos de referencia de la Convocatoria Pública 4 y 5 "Realizar las adecuaciones necesarias para el suministro, instalación y puesta en operación de sistemas de transporte vertical y adecuación de senderos para personas en situación de discapacidad en los edificios c y e de las instalaciones de la calle 72 de La Universidad Pedagógica Nacional" Esta información fue verificada por la Oficina de Control Interno, por lo que se confirma un 66% de avance.</t>
  </si>
  <si>
    <t xml:space="preserve">Posibilidad de recibir dádivas o beneficios a nombre propio o de terceros por realizar modificaciones en los registros financieros de la universidad debido a la falta de ética y intereses particulares de los funcionarios. El interés de lucro propio, no ejecutar los controles del proceso y el abuso del poder, puede inducir la posibilidad de recibir dádivas para realizar modificaciones en los registros financieros </t>
  </si>
  <si>
    <t>Mantener los controles establecidos
Realizar seguimiento diario a los registros del sistema
Seguimiento los días lunes, miércoles y viernes a los pagos realizados</t>
  </si>
  <si>
    <t>Subdirector Financiero
Profesionales Especializados de Tesorería Contabilidad y Presupuesto</t>
  </si>
  <si>
    <t>Ejecución presupuestal
Conciliación bancaria
Publicación de los pagos en la Web</t>
  </si>
  <si>
    <t>La Subdirección Financiera Informa que los  controles establecidos, las acciones de seguimiento al control  y los indicadores formulados se han venido realizando a través de la validación de la información en el Aplicativo Goobi  con base en  las  actividades del proceso por parte de tesorería, contabilidad y presupuesto, la  información de recaudos con código de barras es reportada por el banco en archivos planos que corresponde a los recaudos que hacen directamente en las oficinas de Davivienda  y  el recaudo por el botón de pagos PSE a través de tarjeta debito y crédito; los cuales se procesan diariamente actualizándose en el Sistema de Información Financiera registrándose   los ingresos, afectando las 3 áreas de la SFN.   En cuanto al registro de las  consignaciones manuales, se pueden verificar en el portal empresarial diariamente donde se identifican los datos del tercero para su contabilización, y con base en el diligenciamiento del formato de recaudo empresarial. Por otra parte la universidad  maneja varias  cuentas bancarias de las cuales los soportes se ven reflejados   mensualmente en  las Conciliaciones Bancarias. En cuanto a la programación de pagos a terceros del sistema Financiero  se realiza  previo al giro de cualquier orden de pago.  También comunicó que ha venido actualizando  la matriz de documentos soportes por tipo de obligación de acuerdo con las necesidades y cambios en la Normatividad. Los pagos a través de transferencias solo se pueden realizar desde las direcciones IP de la Universidad, y deben contar con la aprobaciones de dos de los usuarios autorizados previamente en el portal del banco, exceptuando el pago de servicios públicos y seguridad social, que requiere aprobación de un solo usuario, no obstante, existen controles en la Subdirección Financiera. Para el pago de cheques se solicita que todos los cheques deben contener dos firmas en forma conjunta, sello de tinta invisible. Una vez aprobada la orden de pago por el grupo de contabilidad, el sistema no permite modificar este valor en el momento de efectuar el Egreso. Los pagos también se pueden verificar en el portal empresarial según los desembolsos que se realicen y se puede verificar también en los extractos bancarios. En el libro presupuestal de gastos se refleja las operaciones de obligaciones y pagos de las Órdenes de pago que se causan en contabilidad y los egresos que realiza la tesorería.
En el momento de elaborar la orden de pago, debo llamar en el sistema el No. De contrato y automáticamente  arroja los datos de la autorización de pago para que se revise con los documentos en físico radicados para la elaboración de la OP. Al ingresar un valor mayor al valor del contrato el sistema de información financiera GOOBI reporta que: “el total de los rubros del compromiso  es diferente al valor del Contrato de Prestación de Servicios-Órdenes”; lo que permite controlar que el Registro Presupuestal no se expida por mayor valor. 
Lo anterior, se ve reflejado en las ejecuciones presupuestales tanto de ingresos como de gastos, las conciliaciones bancarias y los informes financieros y contables. Adicional a los soportes suministrados por la Subdirección fueron validados por lo que se confirma un avance del 66%</t>
  </si>
  <si>
    <t>La Subdirección de Sistemas de información comunicó que la política fue establecida mediante la Resolución No. 694 de 15 de Octubre de 2020 se adopto el " Manual de Políticas de Seguridad de la Información de la Universidad Pedagógica Nacional ".  Se anexa registro de contraseñas implementadas, junto con copia de la resolución por tanto la Oficina de Control Interno confirma su avance en un 66%</t>
  </si>
  <si>
    <t xml:space="preserve">La Subdirección de Sistemas de Información informó que  Política  se encuentra publicada en el link del Proceso de Gestion de Sistemas Informáticos, para la correspondiente socialización. http://mpp.pedagogica.edu.co/verseccion.php?ids=272&amp;idh=800 . Adicional suministró evidencias como listas de  capacitación de la socialización y seguimiento a las Políticas establecidas para el buen uso de los activos tecnológicos que se adelantan mediante capacitaciones con los equipos de trabajo resaltando lo establecido en el numeral 11 del Manual de Políticas de seguridad de la Información. Las socializaciones realizadas por equipos son: Secretaria General Julio 22 de 2021, Oficina de Desarrollo y Planeación Julio 30 de 2021, Oficina de Control Interno Julio 30 de 2021, SSG- Archivo y Correspondencia Febrero 24 de 2021. De acuerdo con las normas establecidas la SGSI adelanta las acciones indicadas en materia de Administración, Mantenimiento, Seguridad según el articulo 10 de la Resolución N. 696/2005. Esta información fue verificada por la Oficina de Control Interno, por lo que confirma su avance en un 66% </t>
  </si>
  <si>
    <t xml:space="preserve"> La Oficina de Control Interno recibió por medio de correo electrónico  el informe de evaluación Invitación Cerrada N 2, en donde se evidencia la participación de la Subdirección,  para la cual se requirió el Acta de Verificación de Procesos contractuales, esta información fue corroborada, por tanto la Oficina de Control Interno confirma su avance en un 66% </t>
  </si>
  <si>
    <t xml:space="preserve">Posibilidad de apropiación indebida de recursos de la caja menor para beneficio propio o de terceros.. Situaciones como: no disponer de las medidas de seguridad suficientes; el no establecimiento de una periodicidad en los arqueos de caja menor; las deficiencias en los procesos de selección y vinculación del personal que maneja recursos, pueden generar riesgo de corrupción, relacionados con el manejo de la caja menor,  como autopréstamos; alteración de cifras en recibos provisionales y detrimento patrimonial. </t>
  </si>
  <si>
    <t>La Subdirección de Servicios Generales comunicó que mediante notas comunicantes se han socializado los requisitos de las facturas y los plazos para el trámite de viáticos.  Como control, mediante cuadro en Excel, se realizan cuadre de efectivo y monto fijo. Durante el cuatrimestre, los recibos provisionales fueron legalizados dentro de los términos establecidos, para lo cual adjunto como soporte 12 notas comunicantes de agosto, 5 de julio y 4 d junio en donde se evidencia los comunicados, adicional el archivo en pdf con los cuadres de caja correspondientes a los meses de mayo a agosto 2021. Por lo cual se confirma un avance del 66% en la acción planeada</t>
  </si>
  <si>
    <t xml:space="preserve">Posibilidad de recibir o solicitar dádivas o beneficios a nombre propio o de terceros para favorecer asignación irregular de contratos y/o la selección de proveedores.. Eventos como las presiones indebidas; la falta de experiencia de las personas que manejan la contratación; el incumplimiento de las políticas relacionadas con los procesos de contratación, pueden generar un riesgo de corrupción en la contratación relacionado con irregularidades en la selección de proveedores, que conlleven a la inadecuada ejecución de las obras, detrimento patrimonial y afectación del servicio educativo. </t>
  </si>
  <si>
    <t xml:space="preserve">1.El Coordinador de Compras, debe dar cumplimiento estricto a los procedimientos que regulan las modalidades de contratación vigentes en la Universidad.
2.Creación o modificación de usuarios por solicitud del jefe de la dependencia
</t>
  </si>
  <si>
    <t xml:space="preserve">Planta Física </t>
  </si>
  <si>
    <t>Posibilidad de perder, ocultar, sustraer,
destruir, revelar o utilizar documentos y/o
información para obtener o recibir beneficio
propio en favor de terceros.. Pérdida,
ocultamiento, sustracción, destrucción o
utilización indebida de la información, por
parte de un servidor público, en beneficio
propio o de un tercero</t>
  </si>
  <si>
    <t>Tabla de permisos y perfiles gestor documental
Ficha de términos y aceptación de cláusulas de confidencialidad uso de información del gestor documental
Correos electrónicos</t>
  </si>
  <si>
    <t xml:space="preserve">El grupo de archivo y correspondencia notifica que el seguimiento a esta acción es de carácter permanente, desde  la versión Orfeo Gob., implementada en el año 2018, fue creada la tabla de permisos y perfiles; Se actualiza tabla de permisos y perfiles gestor documental, con inclusión de las nuevas funcionalidades desarrolladas por el proveedor Ximil Technologies, puestas en producción en la vigencia 2021, y desde el mes de octubre de 2019, fue desarrollada una funcionalidad que restringe el acceso a documentos, no asignados a la dependencia del usuario que consulta, los usuarios son creados y/o activados, en el gestor documental,  por requerimiento o indicación del jefe inmediato del mismo. La Ofician de control interno recibió por medio de correo electrónico, los correos de solicitudes, junto con la tabla de perfiles, con lo cual se evidencia la ejecución de las acciones en un 66%    
</t>
  </si>
  <si>
    <t>Número de devoluciones de (actos administrativos solicitudes de soporte) (allegados por memorandos, correo electrónico)  / Número de proyectos de actos administrativos incompletos allegados a la SGR</t>
  </si>
  <si>
    <t xml:space="preserve">La Secretaria General reporto que  en el II cuatrimestre de 2021, comprendido entre el 1 de mayo y el 31 de agosto se solicitaron los soportes de 14 trámites de los Consejos Académico y Superior / 14 proyectos de actos administrativos incompletos allegados a la dependencia, y adjunto  la siguientes archivos: 1. FHU. Devolución solicitud de Distinción. (202103150067733), 2. FHU Devolución solicitud de Distinción. (202103150067653).3. FHU Devolución solicitud de Distinción. (202103150067593), 4. FHU Devolución solicitud de Distinción. (202103150080763).5. FED Devolución: FED-Curso de formación para educadores participantes de la evaluación con carácter diagnóstico formativa. (202103120046973)., 6. Devolución excepción profesor  Oscar Andrés Ardila, 7. FED Devolución cursos de formadores participantes de la evaluación (202103120046973), 8. FED Devolución soportes casos considerados en sesión del consejo sobre nuevas admisiones excepcionales, 9. FCT Devolución soportes casos considerados en sesión del consejo sobre nuevas admisiones excepcionales, 10. FCT Devolución soportes casos considerados en sesión del consejo sobre nuevas admisiones excepcionales, 11. FEF Devolución por improcedente soportes casos considerados en sesión del consejo sobre nuevas admisiones excepcionales, 12. FHU Devolución soportes casos considerados en sesión del consejo sobre nuevas admisiones excepcionales, 13. FCT Devolución solicitud de Distinción. (202103500104973), 14. FBA Devolución hojas de vida evaluadores Carolina Merchan. Esta información fue verificada por la Oficina de Control Interno por lo cual confirma su avance en un 66%.
</t>
  </si>
  <si>
    <t xml:space="preserve">Posibilidad de dar o recibir dadiva, ocultar información, no aplicar código de ética, o ejercer el poder para realizar asesorías o rendir informes internos o externos con el objetivo de beneficiar a un proceso o a un tercero. . El favorecimiento por amistad, el ocultamiento de la información, la recepción de dádivas y la no aplicación del código de ética, puede derivar en  beneficios irregulares a un tercero o a un proceso, generando perdida de credibilidad y confiabilidad en los informes de control interno. </t>
  </si>
  <si>
    <t>*Favorecimientos por amistad y/o compañerismo. 
*Ocultamiento o utilización de información a favor de un tercero
*No aplicar el código de ética e integridad del auditor
*Recibir u ofrecer dádivas o favores dentro del ejercicio del sistema de control interno.</t>
  </si>
  <si>
    <t xml:space="preserve">La Oficina de Control informó  que se efectuaron cambios en la asignación de los auditores para  cada proceso, lo cuales puede evidenciar en el programa de auditorias  de la vigencia en el link http://controlinterno.pedagogica.edu.co/planes-de-trabajo-vigencia-2021/, con respecto a  las auditorias realizadas la líder del proceso efectúa  revisión de informes y evidencias presentadas, para validar la conclusión del desarrollo de la auditoría, y se pueden encontrara en el link http://controlinterno.pedagogica.edu.co/vigencia-2020-informes-2/, adicional a los anterior la jefatura de la Oficina y el equipo auditor, realizan socialización de la carta ética, y al interior de los procesos, se adelanta la verificación del conocimiento de ésta, por parte de los funcionario, lo cual se evidencio en las actas presentadas por la Oficina. Y por ultimo la jefatura de la Oficina de Control Interno, realiza selección de funcionarios evaluando competencia, formación y experiencia, y adicionalmente, incluye la evaluación reevaluación de su actitud ética. lo cual se evidencio en las contrataciones de supernumerarios y contratistas para la vigencia 2021, Por todo lo anterior y corroborada la información se confirma avance en la acción planteada del 66%
 </t>
  </si>
  <si>
    <t xml:space="preserve">Posibilidad de recibir o solicitar dádiva o beneficio a nombre propio o de terceros con el fin de retardar u omitir actos propios de la defensa.. Debido a presiones indebidas de terceros, la competencia del personal y el interés indebido del personal vinculado a los procesos jurídicos externos que se llevan en la Universidad, se exijan o se reciban dádivas, con el fin de retardar los actos propios de la defensa, generando la posibilidad de pérdida de los procesos, y el detrimento patrimonial para la Universidad. </t>
  </si>
  <si>
    <t xml:space="preserve">Presiones indebidas de terceros
 Procesos de selección de personal ineficiente. 
Interés debido  de los funcionarios en los procesos
</t>
  </si>
  <si>
    <t>La Oficina Jurídica informó que durante el periodo de mayo  / agosto de 2021, la jefe de la Oficina Jurídica  hizo el seguimiento  a los informes mensuales  presentados por las abogadas externas sobre el estado de los procesos y las actuaciones adelantadas, y adjunto como evidencia de la ejecución de la acción copias de los informes de las dos abogadas externas correspondientes a los cuatro meses de mayo, junio, julio y agosto, por lo cual la Oficina de Control interno confirma su avance en un 66%</t>
  </si>
  <si>
    <t xml:space="preserve">Jefe Oficina de Desarrollo y Planeación y Funcionario asignado para la formulación y seguimiento a los proyectos
</t>
  </si>
  <si>
    <t>GESTION DE SERVICIOS INFORMATICOS</t>
  </si>
  <si>
    <t>El proceso de Gestión Disciplinario informó que  realizó reuniones  con cada uno de los funcioanrios de la dependencia, en la que presentarón el estado de los Procesos y labores asignados y acordaron sus compromisos,  aporto por medio de correo electrónico 12 informes de 4 abogados en donde se evidencian los informes por cada uno de los durante los 4 meses;  la Oficina de Control Interno verifico la información suministrada y confirma su avane del 66%.</t>
  </si>
  <si>
    <t>La Vicerrectoría Académica informó que se efectuó Balance de actualización de calificaciones fuera de las fechas correspondientes y que se están realizando ajustes en la notas de algunos programas, por lo tanto la accion  representa avance del 50% en  la acción planteada en correspondiente al este seguimiento.Por lo anterior la Ofiicna de Control Interno confirma su avance del 50%</t>
  </si>
  <si>
    <t>La Subdirección de  Biblioteca, Documentación y Recursos Bibliográficos informó que a  la fecha se llevan el  93.1% del total de registros reportados por el aplicativo administrativo y financiero GOOBI; es decir se ha levantado y verificado la información de 134.829 quedando un faltante de 9.997, lo cual fue verificado contra reporte suministrado, por lo anterior se confirma avance del 60% en la ejecución de la acción planteada.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</si>
</sst>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2"/>
      <color theme="1"/>
      <name val="Calibri"/>
      <family val="2"/>
      <scheme val="minor"/>
    </font>
    <font>
      <b/>
      <sz val="12"/>
      <color theme="1"/>
      <name val="Arial Narrow"/>
      <family val="2"/>
    </font>
    <font>
      <sz val="12"/>
      <color theme="1"/>
      <name val="Arial Narrow"/>
      <family val="2"/>
    </font>
    <font>
      <sz val="11"/>
      <color theme="1"/>
      <name val="Calibri"/>
      <family val="2"/>
      <scheme val="minor"/>
    </font>
    <font>
      <b/>
      <sz val="12"/>
      <color theme="1"/>
      <name val="Helvetica"/>
      <family val="2"/>
    </font>
    <font>
      <b/>
      <sz val="8"/>
      <color indexed="81"/>
      <name val="Tahoma"/>
      <family val="2"/>
    </font>
    <font>
      <b/>
      <sz val="14"/>
      <color theme="1"/>
      <name val="Helvetica"/>
      <family val="2"/>
    </font>
    <font>
      <sz val="12"/>
      <color theme="1"/>
      <name val="Calibri"/>
      <family val="2"/>
      <scheme val="minor"/>
    </font>
    <font>
      <sz val="9"/>
      <color indexed="81"/>
      <name val="Tahoma"/>
      <family val="2"/>
    </font>
    <font>
      <b/>
      <sz val="9"/>
      <color indexed="81"/>
      <name val="Tahoma"/>
      <family val="2"/>
    </font>
    <font>
      <sz val="16"/>
      <color theme="1"/>
      <name val="Calibri"/>
      <family val="2"/>
      <scheme val="minor"/>
    </font>
    <font>
      <b/>
      <sz val="11"/>
      <color theme="1"/>
      <name val="Calibri"/>
      <family val="2"/>
      <scheme val="minor"/>
    </font>
    <font>
      <sz val="10"/>
      <color rgb="FF333333"/>
      <name val="Arial"/>
      <family val="2"/>
    </font>
    <font>
      <b/>
      <sz val="10"/>
      <color theme="1"/>
      <name val="Helvetica"/>
      <family val="2"/>
    </font>
    <font>
      <b/>
      <sz val="10"/>
      <color indexed="81"/>
      <name val="Tahoma"/>
      <family val="2"/>
    </font>
    <font>
      <sz val="18"/>
      <color theme="1"/>
      <name val="Calibri"/>
      <family val="2"/>
      <scheme val="minor"/>
    </font>
    <font>
      <u/>
      <sz val="11"/>
      <color theme="10"/>
      <name val="Calibri"/>
      <family val="2"/>
      <scheme val="minor"/>
    </font>
    <font>
      <u/>
      <sz val="11"/>
      <color theme="11"/>
      <name val="Calibri"/>
      <family val="2"/>
      <scheme val="minor"/>
    </font>
    <font>
      <b/>
      <sz val="12"/>
      <color rgb="FF000000"/>
      <name val="Calibri"/>
      <family val="2"/>
      <scheme val="minor"/>
    </font>
    <font>
      <sz val="12"/>
      <name val="Arial Narrow"/>
      <family val="2"/>
    </font>
    <font>
      <b/>
      <sz val="12"/>
      <name val="Arial Narrow"/>
      <family val="2"/>
    </font>
    <font>
      <sz val="12"/>
      <color indexed="8"/>
      <name val="Arial Narrow"/>
      <family val="2"/>
    </font>
    <font>
      <sz val="10"/>
      <color theme="1"/>
      <name val="Arial Narrow"/>
      <family val="2"/>
    </font>
    <font>
      <sz val="12"/>
      <color rgb="FF000000"/>
      <name val="Arial Narrow"/>
      <family val="2"/>
    </font>
    <font>
      <sz val="12"/>
      <color rgb="FF000000"/>
      <name val="Calibri"/>
      <family val="2"/>
      <scheme val="minor"/>
    </font>
    <font>
      <sz val="12"/>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BFFFF"/>
        <bgColor indexed="64"/>
      </patternFill>
    </fill>
    <fill>
      <patternFill patternType="solid">
        <fgColor theme="0" tint="-0.34998626667073579"/>
        <bgColor indexed="64"/>
      </patternFill>
    </fill>
    <fill>
      <patternFill patternType="solid">
        <fgColor rgb="FFEBFFFF"/>
        <bgColor rgb="FF000000"/>
      </patternFill>
    </fill>
    <fill>
      <patternFill patternType="solid">
        <fgColor theme="6" tint="0.59999389629810485"/>
        <bgColor indexed="64"/>
      </patternFill>
    </fill>
    <fill>
      <patternFill patternType="solid">
        <fgColor theme="6"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right/>
      <top style="double">
        <color auto="1"/>
      </top>
      <bottom style="double">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right/>
      <top style="double">
        <color auto="1"/>
      </top>
      <bottom style="thin">
        <color auto="1"/>
      </bottom>
      <diagonal/>
    </border>
  </borders>
  <cellStyleXfs count="84">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79">
    <xf numFmtId="0" fontId="0" fillId="0" borderId="0" xfId="0"/>
    <xf numFmtId="0" fontId="0" fillId="0" borderId="0" xfId="0" applyAlignment="1">
      <alignment wrapText="1"/>
    </xf>
    <xf numFmtId="0" fontId="8"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1" fillId="0" borderId="0" xfId="0" applyFont="1"/>
    <xf numFmtId="0" fontId="12" fillId="0" borderId="1" xfId="0" applyFont="1" applyBorder="1" applyAlignment="1">
      <alignment horizontal="center"/>
    </xf>
    <xf numFmtId="14" fontId="0" fillId="0" borderId="1" xfId="0" applyNumberFormat="1" applyBorder="1" applyAlignment="1">
      <alignment horizontal="center"/>
    </xf>
    <xf numFmtId="1" fontId="13" fillId="0" borderId="1" xfId="0" applyNumberFormat="1" applyFont="1" applyBorder="1" applyAlignment="1">
      <alignment horizontal="center" vertical="center" wrapText="1"/>
    </xf>
    <xf numFmtId="0" fontId="0" fillId="0" borderId="1" xfId="0" applyBorder="1"/>
    <xf numFmtId="0" fontId="14" fillId="0" borderId="13" xfId="0" applyFont="1" applyBorder="1" applyAlignment="1">
      <alignment vertical="center"/>
    </xf>
    <xf numFmtId="0" fontId="14" fillId="0" borderId="13" xfId="0" applyFont="1" applyBorder="1" applyAlignment="1">
      <alignment horizontal="center" vertical="center"/>
    </xf>
    <xf numFmtId="0" fontId="0" fillId="7" borderId="0" xfId="0" applyFill="1"/>
    <xf numFmtId="0" fontId="8" fillId="7" borderId="0" xfId="0" applyFont="1" applyFill="1"/>
    <xf numFmtId="0" fontId="8" fillId="7" borderId="0" xfId="0" applyFont="1" applyFill="1" applyAlignment="1">
      <alignment wrapText="1"/>
    </xf>
    <xf numFmtId="0" fontId="0" fillId="7" borderId="0" xfId="0" applyFill="1" applyAlignment="1">
      <alignment wrapText="1"/>
    </xf>
    <xf numFmtId="0" fontId="16" fillId="7" borderId="0" xfId="0" applyFont="1" applyFill="1"/>
    <xf numFmtId="0" fontId="3" fillId="6" borderId="1" xfId="0" applyFont="1" applyFill="1" applyBorder="1" applyAlignment="1" applyProtection="1">
      <alignment horizontal="center"/>
      <protection hidden="1"/>
    </xf>
    <xf numFmtId="0" fontId="8" fillId="4" borderId="3" xfId="0" applyFont="1" applyFill="1" applyBorder="1" applyAlignment="1"/>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hidden="1"/>
    </xf>
    <xf numFmtId="49" fontId="3" fillId="6" borderId="7" xfId="0" applyNumberFormat="1"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protection hidden="1"/>
    </xf>
    <xf numFmtId="0" fontId="3" fillId="6" borderId="7"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2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7" xfId="0" applyFont="1" applyBorder="1" applyAlignment="1">
      <alignment vertical="center"/>
    </xf>
    <xf numFmtId="0" fontId="3" fillId="0" borderId="7" xfId="0" applyFont="1" applyFill="1" applyBorder="1" applyAlignment="1">
      <alignment vertical="center" wrapText="1"/>
    </xf>
    <xf numFmtId="0" fontId="23" fillId="0" borderId="9" xfId="0" applyFont="1" applyBorder="1" applyAlignment="1">
      <alignment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horizontal="justify" vertical="center" wrapText="1"/>
    </xf>
    <xf numFmtId="0" fontId="24" fillId="0" borderId="7" xfId="0" applyFont="1" applyBorder="1" applyAlignment="1">
      <alignment horizontal="justify" vertical="center" wrapText="1"/>
    </xf>
    <xf numFmtId="0" fontId="24" fillId="0" borderId="9" xfId="0" applyFont="1" applyBorder="1" applyAlignment="1">
      <alignment horizontal="justify" vertical="center" wrapText="1"/>
    </xf>
    <xf numFmtId="0" fontId="1" fillId="4" borderId="2" xfId="0" applyFont="1" applyFill="1" applyBorder="1" applyAlignment="1">
      <alignment horizontal="center" vertical="center"/>
    </xf>
    <xf numFmtId="14" fontId="25" fillId="5" borderId="4"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8" fillId="2" borderId="3" xfId="0" applyFont="1" applyFill="1" applyBorder="1" applyAlignme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pplyProtection="1">
      <alignment horizontal="center" vertical="center" wrapText="1"/>
      <protection hidden="1"/>
    </xf>
    <xf numFmtId="0" fontId="20"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2" borderId="0" xfId="0" applyFont="1" applyFill="1"/>
    <xf numFmtId="0" fontId="0" fillId="2" borderId="0" xfId="0" applyFill="1"/>
    <xf numFmtId="9" fontId="8" fillId="4" borderId="1" xfId="0" applyNumberFormat="1" applyFont="1" applyFill="1" applyBorder="1" applyAlignment="1">
      <alignment horizontal="center" vertical="center"/>
    </xf>
    <xf numFmtId="0" fontId="0" fillId="7" borderId="0" xfId="0" applyFill="1" applyAlignment="1">
      <alignment horizontal="justify" vertical="justify"/>
    </xf>
    <xf numFmtId="0" fontId="0" fillId="4" borderId="1" xfId="0" applyFill="1" applyBorder="1" applyAlignment="1">
      <alignment horizontal="justify" vertical="justify"/>
    </xf>
    <xf numFmtId="0" fontId="8" fillId="4" borderId="1" xfId="0" applyFont="1" applyFill="1" applyBorder="1" applyAlignment="1">
      <alignment horizontal="justify" vertical="justify"/>
    </xf>
    <xf numFmtId="0" fontId="8" fillId="7" borderId="0" xfId="0" applyFont="1" applyFill="1" applyAlignment="1">
      <alignment horizontal="justify" vertical="justify"/>
    </xf>
    <xf numFmtId="0" fontId="1" fillId="4" borderId="1" xfId="0" applyFont="1" applyFill="1" applyBorder="1" applyAlignment="1">
      <alignment horizontal="justify" vertical="justify"/>
    </xf>
    <xf numFmtId="9" fontId="8" fillId="0" borderId="0" xfId="0" applyNumberFormat="1" applyFont="1" applyAlignment="1">
      <alignment horizontal="center" vertical="center"/>
    </xf>
    <xf numFmtId="0" fontId="1" fillId="10" borderId="1" xfId="0" applyFont="1" applyFill="1" applyBorder="1" applyAlignment="1">
      <alignment horizontal="justify" vertical="justify"/>
    </xf>
    <xf numFmtId="0" fontId="1" fillId="10" borderId="1" xfId="0" applyFont="1" applyFill="1" applyBorder="1" applyAlignment="1">
      <alignment horizontal="justify" vertical="justify" wrapText="1"/>
    </xf>
    <xf numFmtId="0" fontId="20" fillId="10" borderId="7"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0" borderId="1" xfId="0" applyFont="1" applyFill="1" applyBorder="1" applyAlignment="1">
      <alignment horizontal="justify" vertical="center"/>
    </xf>
    <xf numFmtId="0" fontId="2" fillId="4" borderId="1" xfId="0" applyFont="1" applyFill="1" applyBorder="1" applyAlignment="1">
      <alignment horizontal="center" vertical="center"/>
    </xf>
    <xf numFmtId="0" fontId="3" fillId="4" borderId="7" xfId="0" applyNumberFormat="1"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wrapText="1"/>
      <protection hidden="1"/>
    </xf>
    <xf numFmtId="0" fontId="8" fillId="4" borderId="0" xfId="0" applyFont="1" applyFill="1"/>
    <xf numFmtId="0" fontId="22" fillId="10" borderId="1" xfId="0" applyFont="1" applyFill="1" applyBorder="1" applyAlignment="1">
      <alignment horizontal="justify" vertical="center" wrapText="1"/>
    </xf>
    <xf numFmtId="9" fontId="1"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wrapText="1"/>
    </xf>
    <xf numFmtId="0" fontId="1" fillId="10" borderId="1" xfId="0" applyFont="1" applyFill="1" applyBorder="1" applyAlignment="1">
      <alignment vertical="center" wrapText="1"/>
    </xf>
    <xf numFmtId="0" fontId="0" fillId="7" borderId="0" xfId="0" applyFill="1" applyAlignment="1">
      <alignment horizontal="center" vertical="center"/>
    </xf>
    <xf numFmtId="0" fontId="0" fillId="4" borderId="1" xfId="0" applyFill="1" applyBorder="1" applyAlignment="1">
      <alignment horizontal="center" vertical="center"/>
    </xf>
    <xf numFmtId="0" fontId="8" fillId="7" borderId="0" xfId="0" applyFont="1" applyFill="1" applyAlignment="1">
      <alignment horizontal="center" vertical="center"/>
    </xf>
    <xf numFmtId="0" fontId="2" fillId="9" borderId="1"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2" borderId="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2" fillId="3"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6" borderId="7" xfId="0" applyNumberFormat="1" applyFont="1" applyFill="1" applyBorder="1" applyAlignment="1" applyProtection="1">
      <alignment horizontal="center" vertical="center"/>
      <protection hidden="1"/>
    </xf>
    <xf numFmtId="0" fontId="3" fillId="6" borderId="9" xfId="0" applyNumberFormat="1" applyFont="1" applyFill="1" applyBorder="1" applyAlignment="1" applyProtection="1">
      <alignment horizontal="center" vertical="center"/>
      <protection hidden="1"/>
    </xf>
    <xf numFmtId="0" fontId="3" fillId="6" borderId="8" xfId="0" applyNumberFormat="1" applyFont="1" applyFill="1" applyBorder="1" applyAlignment="1" applyProtection="1">
      <alignment horizontal="center" vertical="center"/>
      <protection hidden="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8" fillId="4" borderId="12"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6"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24" fillId="8" borderId="9"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3" xfId="0" applyBorder="1" applyAlignment="1">
      <alignment horizont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2" fillId="0" borderId="14" xfId="0" applyFont="1" applyBorder="1" applyAlignment="1">
      <alignment horizont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0" fillId="0" borderId="20" xfId="0"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1" fontId="13" fillId="0" borderId="2"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2" xfId="0" applyNumberFormat="1" applyFont="1" applyBorder="1" applyAlignment="1">
      <alignment horizontal="left" vertical="top" wrapText="1"/>
    </xf>
    <xf numFmtId="1" fontId="13" fillId="0" borderId="4" xfId="0" applyNumberFormat="1" applyFont="1" applyBorder="1" applyAlignment="1">
      <alignment horizontal="left" vertical="top" wrapText="1"/>
    </xf>
  </cellXfs>
  <cellStyles count="8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Normal" xfId="0" builtinId="0"/>
    <cellStyle name="Normal 2" xfId="1"/>
  </cellStyles>
  <dxfs count="81">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s>
  <tableStyles count="0" defaultTableStyle="TableStyleMedium9" defaultPivotStyle="PivotStyleLight16"/>
  <colors>
    <mruColors>
      <color rgb="FFFFFFCD"/>
      <color rgb="FFEBFFFF"/>
      <color rgb="FFF2B800"/>
      <color rgb="FFFFCC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1587500</xdr:colOff>
      <xdr:row>0</xdr:row>
      <xdr:rowOff>111125</xdr:rowOff>
    </xdr:from>
    <xdr:to>
      <xdr:col>1</xdr:col>
      <xdr:colOff>2667000</xdr:colOff>
      <xdr:row>1</xdr:row>
      <xdr:rowOff>368300</xdr:rowOff>
    </xdr:to>
    <xdr:pic>
      <xdr:nvPicPr>
        <xdr:cNvPr id="4" name="Picture 2" descr="Dibujo">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1125" y="111125"/>
          <a:ext cx="1079500"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3" name="Picture 2" descr="Dibujo">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9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612775" cy="33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4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SIG%20UPN\SIG%20UPN\FOR026GDC%20Mapa%20de%20Riesgos%20V05\FOR026GDC%20Mapa%20de%20Riesgos%20V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iesgos G"/>
      <sheetName val="Cuadro#3-Análisis de riesgos Co"/>
      <sheetName val="Cuadro#4-Valoración riesgo "/>
      <sheetName val="Cuadro#5 Politica admón riesgos"/>
      <sheetName val="Cuadro#6 Riesgos de Gestion "/>
      <sheetName val="Cuadro#7-Riesgos de corrupción"/>
      <sheetName val="Cuadro#8 Matriz Contingencia"/>
      <sheetName val="Control de cambios del MP"/>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Correctivo</v>
          </cell>
          <cell r="D1" t="str">
            <v>Si.</v>
          </cell>
        </row>
        <row r="2">
          <cell r="B2" t="str">
            <v>Preventivo</v>
          </cell>
          <cell r="D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6" tint="0.39997558519241921"/>
  </sheetPr>
  <dimension ref="A1:AJQ4522"/>
  <sheetViews>
    <sheetView tabSelected="1" view="pageBreakPreview" topLeftCell="H14" zoomScale="81" zoomScaleNormal="50" zoomScaleSheetLayoutView="81" zoomScalePageLayoutView="75" workbookViewId="0">
      <selection activeCell="M17" sqref="M17"/>
    </sheetView>
  </sheetViews>
  <sheetFormatPr baseColWidth="10" defaultRowHeight="15" x14ac:dyDescent="0.25"/>
  <cols>
    <col min="1" max="1" width="14" customWidth="1"/>
    <col min="2" max="2" width="56" customWidth="1"/>
    <col min="3" max="3" width="36" customWidth="1"/>
    <col min="4" max="4" width="14.42578125" customWidth="1"/>
    <col min="5" max="5" width="13.7109375" customWidth="1"/>
    <col min="6" max="6" width="92.140625" customWidth="1"/>
    <col min="7" max="7" width="24.42578125" customWidth="1"/>
    <col min="8" max="9" width="29" customWidth="1"/>
    <col min="10" max="10" width="66.7109375" style="82" customWidth="1"/>
    <col min="11" max="11" width="15.28515625" customWidth="1"/>
    <col min="12" max="12" width="15" customWidth="1"/>
    <col min="13" max="13" width="45.85546875" customWidth="1"/>
    <col min="14" max="14" width="14.28515625" style="1" customWidth="1"/>
    <col min="15" max="15" width="123.7109375" style="84" customWidth="1"/>
    <col min="16" max="16" width="14.28515625" style="104" customWidth="1"/>
    <col min="17" max="953" width="10.85546875" style="12"/>
  </cols>
  <sheetData>
    <row r="1" spans="1:953" ht="35.1" customHeight="1" thickTop="1" thickBot="1" x14ac:dyDescent="0.3">
      <c r="A1" s="149"/>
      <c r="B1" s="150"/>
      <c r="C1" s="150"/>
      <c r="D1" s="156" t="s">
        <v>8</v>
      </c>
      <c r="E1" s="157"/>
      <c r="F1" s="157"/>
      <c r="G1" s="157"/>
      <c r="H1" s="157"/>
      <c r="I1" s="157"/>
      <c r="J1" s="157"/>
      <c r="K1" s="157"/>
      <c r="L1" s="157"/>
      <c r="M1" s="157"/>
      <c r="N1" s="158"/>
    </row>
    <row r="2" spans="1:953" ht="33.950000000000003" customHeight="1" thickTop="1" thickBot="1" x14ac:dyDescent="0.3">
      <c r="A2" s="151"/>
      <c r="B2" s="152"/>
      <c r="C2" s="152"/>
      <c r="D2" s="156" t="s">
        <v>9</v>
      </c>
      <c r="E2" s="157"/>
      <c r="F2" s="157"/>
      <c r="G2" s="157"/>
      <c r="H2" s="157"/>
      <c r="I2" s="157"/>
      <c r="J2" s="157"/>
      <c r="K2" s="157"/>
      <c r="L2" s="157"/>
      <c r="M2" s="157"/>
      <c r="N2" s="158"/>
    </row>
    <row r="3" spans="1:953" ht="25.5" customHeight="1" thickTop="1" thickBot="1" x14ac:dyDescent="0.3">
      <c r="A3" s="153" t="s">
        <v>10</v>
      </c>
      <c r="B3" s="154"/>
      <c r="C3" s="154"/>
      <c r="D3" s="153" t="s">
        <v>61</v>
      </c>
      <c r="E3" s="154"/>
      <c r="F3" s="154"/>
      <c r="G3" s="154"/>
      <c r="H3" s="153" t="s">
        <v>45</v>
      </c>
      <c r="I3" s="154"/>
      <c r="J3" s="155"/>
      <c r="K3" s="153" t="s">
        <v>11</v>
      </c>
      <c r="L3" s="154"/>
      <c r="M3" s="154"/>
      <c r="N3" s="155"/>
    </row>
    <row r="4" spans="1:953" ht="16.149999999999999" thickTop="1" x14ac:dyDescent="0.3">
      <c r="A4" s="139"/>
      <c r="B4" s="139"/>
      <c r="C4" s="139"/>
      <c r="D4" s="139"/>
      <c r="E4" s="139"/>
      <c r="F4" s="139"/>
      <c r="G4" s="139"/>
      <c r="H4" s="139"/>
      <c r="I4" s="139"/>
      <c r="J4" s="139"/>
      <c r="K4" s="139"/>
      <c r="L4" s="139"/>
      <c r="M4" s="139"/>
      <c r="N4" s="139"/>
    </row>
    <row r="5" spans="1:953" ht="21.75" customHeight="1" x14ac:dyDescent="0.25">
      <c r="A5" s="140" t="s">
        <v>86</v>
      </c>
      <c r="B5" s="141"/>
      <c r="C5" s="141"/>
      <c r="D5" s="141"/>
      <c r="E5" s="141"/>
      <c r="F5" s="141"/>
      <c r="G5" s="141"/>
      <c r="H5" s="141"/>
      <c r="I5" s="141"/>
      <c r="J5" s="141"/>
      <c r="K5" s="141"/>
      <c r="L5" s="141"/>
      <c r="M5" s="141"/>
      <c r="N5" s="142"/>
    </row>
    <row r="6" spans="1:953" ht="27.95" customHeight="1" x14ac:dyDescent="0.25">
      <c r="A6" s="145" t="s">
        <v>73</v>
      </c>
      <c r="B6" s="146"/>
      <c r="C6" s="70">
        <v>44377</v>
      </c>
      <c r="D6" s="69" t="s">
        <v>75</v>
      </c>
      <c r="E6" s="71">
        <v>8</v>
      </c>
      <c r="F6" s="18"/>
      <c r="G6" s="18"/>
      <c r="H6" s="18"/>
      <c r="I6" s="18"/>
      <c r="J6" s="72"/>
      <c r="K6" s="18"/>
      <c r="L6" s="18"/>
      <c r="M6" s="18"/>
      <c r="N6" s="18"/>
    </row>
    <row r="7" spans="1:953" s="2" customFormat="1" ht="15" customHeight="1" x14ac:dyDescent="0.25">
      <c r="A7" s="19" t="s">
        <v>74</v>
      </c>
      <c r="B7" s="119" t="s">
        <v>2</v>
      </c>
      <c r="C7" s="119"/>
      <c r="D7" s="119" t="s">
        <v>1</v>
      </c>
      <c r="E7" s="119"/>
      <c r="F7" s="119" t="s">
        <v>3</v>
      </c>
      <c r="G7" s="119"/>
      <c r="H7" s="119"/>
      <c r="I7" s="23"/>
      <c r="J7" s="119" t="s">
        <v>7</v>
      </c>
      <c r="K7" s="119"/>
      <c r="L7" s="119"/>
      <c r="M7" s="119"/>
      <c r="N7" s="119"/>
      <c r="O7" s="107" t="s">
        <v>300</v>
      </c>
      <c r="P7" s="107"/>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row>
    <row r="8" spans="1:953" s="2" customFormat="1" ht="26.25" customHeight="1" x14ac:dyDescent="0.25">
      <c r="A8" s="20"/>
      <c r="B8" s="148" t="s">
        <v>0</v>
      </c>
      <c r="C8" s="148"/>
      <c r="D8" s="119" t="s">
        <v>77</v>
      </c>
      <c r="E8" s="119" t="s">
        <v>80</v>
      </c>
      <c r="F8" s="119" t="s">
        <v>82</v>
      </c>
      <c r="G8" s="119"/>
      <c r="H8" s="143" t="s">
        <v>6</v>
      </c>
      <c r="I8" s="144"/>
      <c r="J8" s="147" t="s">
        <v>12</v>
      </c>
      <c r="K8" s="143" t="s">
        <v>59</v>
      </c>
      <c r="L8" s="144"/>
      <c r="M8" s="148" t="s">
        <v>5</v>
      </c>
      <c r="N8" s="119" t="s">
        <v>76</v>
      </c>
      <c r="O8" s="108" t="s">
        <v>302</v>
      </c>
      <c r="P8" s="108" t="s">
        <v>301</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row>
    <row r="9" spans="1:953" s="2" customFormat="1" ht="41.25" customHeight="1" x14ac:dyDescent="0.25">
      <c r="A9" s="3" t="s">
        <v>13</v>
      </c>
      <c r="B9" s="4" t="s">
        <v>14</v>
      </c>
      <c r="C9" s="3" t="s">
        <v>4</v>
      </c>
      <c r="D9" s="119"/>
      <c r="E9" s="119"/>
      <c r="F9" s="24" t="s">
        <v>81</v>
      </c>
      <c r="G9" s="24" t="s">
        <v>83</v>
      </c>
      <c r="H9" s="23" t="s">
        <v>84</v>
      </c>
      <c r="I9" s="23" t="s">
        <v>85</v>
      </c>
      <c r="J9" s="147"/>
      <c r="K9" s="23" t="s">
        <v>50</v>
      </c>
      <c r="L9" s="23" t="s">
        <v>76</v>
      </c>
      <c r="M9" s="148"/>
      <c r="N9" s="119"/>
      <c r="O9" s="109"/>
      <c r="P9" s="109"/>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row>
    <row r="10" spans="1:953" ht="27.95" customHeight="1" x14ac:dyDescent="0.3">
      <c r="A10" s="116" t="s">
        <v>87</v>
      </c>
      <c r="B10" s="117"/>
      <c r="C10" s="117"/>
      <c r="D10" s="117"/>
      <c r="E10" s="117"/>
      <c r="F10" s="117"/>
      <c r="G10" s="117"/>
      <c r="H10" s="117"/>
      <c r="I10" s="117"/>
      <c r="J10" s="117"/>
      <c r="K10" s="117"/>
      <c r="L10" s="117"/>
      <c r="M10" s="117"/>
      <c r="N10" s="118"/>
      <c r="O10" s="85"/>
      <c r="P10" s="105"/>
    </row>
    <row r="11" spans="1:953" s="2" customFormat="1" ht="157.5" x14ac:dyDescent="0.25">
      <c r="A11" s="30" t="s">
        <v>105</v>
      </c>
      <c r="B11" s="31" t="s">
        <v>296</v>
      </c>
      <c r="C11" s="31" t="s">
        <v>297</v>
      </c>
      <c r="D11" s="32" t="s">
        <v>36</v>
      </c>
      <c r="E11" s="32" t="s">
        <v>34</v>
      </c>
      <c r="F11" s="31" t="s">
        <v>298</v>
      </c>
      <c r="G11" s="31" t="s">
        <v>25</v>
      </c>
      <c r="H11" s="29"/>
      <c r="I11" s="32" t="s">
        <v>41</v>
      </c>
      <c r="J11" s="73" t="s">
        <v>107</v>
      </c>
      <c r="K11" s="33" t="s">
        <v>361</v>
      </c>
      <c r="L11" s="27" t="s">
        <v>72</v>
      </c>
      <c r="M11" s="31" t="s">
        <v>108</v>
      </c>
      <c r="N11" s="27" t="s">
        <v>58</v>
      </c>
      <c r="O11" s="90" t="s">
        <v>306</v>
      </c>
      <c r="P11" s="83">
        <v>0.66</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row>
    <row r="12" spans="1:953" s="2" customFormat="1" ht="24" customHeight="1" x14ac:dyDescent="0.3">
      <c r="A12" s="116" t="s">
        <v>88</v>
      </c>
      <c r="B12" s="117"/>
      <c r="C12" s="117"/>
      <c r="D12" s="117"/>
      <c r="E12" s="117"/>
      <c r="F12" s="117"/>
      <c r="G12" s="117"/>
      <c r="H12" s="117"/>
      <c r="I12" s="117"/>
      <c r="J12" s="117"/>
      <c r="K12" s="117"/>
      <c r="L12" s="117"/>
      <c r="M12" s="117"/>
      <c r="N12" s="118"/>
      <c r="O12" s="86"/>
      <c r="P12" s="101"/>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row>
    <row r="13" spans="1:953" s="2" customFormat="1" ht="128.44999999999999" customHeight="1" x14ac:dyDescent="0.25">
      <c r="A13" s="34" t="s">
        <v>109</v>
      </c>
      <c r="B13" s="31" t="s">
        <v>110</v>
      </c>
      <c r="C13" s="31" t="s">
        <v>111</v>
      </c>
      <c r="D13" s="31" t="s">
        <v>38</v>
      </c>
      <c r="E13" s="32" t="s">
        <v>106</v>
      </c>
      <c r="F13" s="31" t="s">
        <v>112</v>
      </c>
      <c r="G13" s="31" t="s">
        <v>25</v>
      </c>
      <c r="H13" s="29"/>
      <c r="I13" s="31" t="s">
        <v>41</v>
      </c>
      <c r="J13" s="73" t="s">
        <v>113</v>
      </c>
      <c r="K13" s="27" t="s">
        <v>115</v>
      </c>
      <c r="L13" s="27" t="s">
        <v>58</v>
      </c>
      <c r="M13" s="31" t="s">
        <v>114</v>
      </c>
      <c r="N13" s="27"/>
      <c r="O13" s="91" t="s">
        <v>307</v>
      </c>
      <c r="P13" s="83">
        <v>0.66</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row>
    <row r="14" spans="1:953" s="2" customFormat="1" ht="24" customHeight="1" x14ac:dyDescent="0.3">
      <c r="A14" s="116" t="s">
        <v>89</v>
      </c>
      <c r="B14" s="117"/>
      <c r="C14" s="117"/>
      <c r="D14" s="117"/>
      <c r="E14" s="117"/>
      <c r="F14" s="117"/>
      <c r="G14" s="117"/>
      <c r="H14" s="117"/>
      <c r="I14" s="117"/>
      <c r="J14" s="117"/>
      <c r="K14" s="117"/>
      <c r="L14" s="117"/>
      <c r="M14" s="117"/>
      <c r="N14" s="118"/>
      <c r="O14" s="86"/>
      <c r="P14" s="10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row>
    <row r="15" spans="1:953" s="2" customFormat="1" ht="204.75" x14ac:dyDescent="0.25">
      <c r="A15" s="34" t="s">
        <v>116</v>
      </c>
      <c r="B15" s="35" t="s">
        <v>117</v>
      </c>
      <c r="C15" s="31" t="s">
        <v>122</v>
      </c>
      <c r="D15" s="31" t="s">
        <v>38</v>
      </c>
      <c r="E15" s="31" t="s">
        <v>106</v>
      </c>
      <c r="F15" s="31" t="s">
        <v>123</v>
      </c>
      <c r="G15" s="31" t="s">
        <v>25</v>
      </c>
      <c r="H15" s="29"/>
      <c r="I15" s="31" t="s">
        <v>41</v>
      </c>
      <c r="J15" s="73" t="s">
        <v>125</v>
      </c>
      <c r="K15" s="27" t="s">
        <v>131</v>
      </c>
      <c r="L15" s="27" t="s">
        <v>58</v>
      </c>
      <c r="M15" s="39" t="s">
        <v>128</v>
      </c>
      <c r="N15" s="27"/>
      <c r="O15" s="92" t="s">
        <v>308</v>
      </c>
      <c r="P15" s="83">
        <v>0.66</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row>
    <row r="16" spans="1:953" s="2" customFormat="1" ht="134.25" customHeight="1" x14ac:dyDescent="0.25">
      <c r="A16" s="36" t="s">
        <v>118</v>
      </c>
      <c r="B16" s="37" t="s">
        <v>119</v>
      </c>
      <c r="C16" s="38" t="s">
        <v>122</v>
      </c>
      <c r="D16" s="38" t="s">
        <v>38</v>
      </c>
      <c r="E16" s="38" t="s">
        <v>106</v>
      </c>
      <c r="F16" s="38" t="s">
        <v>123</v>
      </c>
      <c r="G16" s="38" t="s">
        <v>25</v>
      </c>
      <c r="H16" s="29"/>
      <c r="I16" s="38" t="s">
        <v>41</v>
      </c>
      <c r="J16" s="74" t="s">
        <v>126</v>
      </c>
      <c r="K16" s="27" t="s">
        <v>131</v>
      </c>
      <c r="L16" s="27" t="s">
        <v>58</v>
      </c>
      <c r="M16" s="40" t="s">
        <v>129</v>
      </c>
      <c r="N16" s="27"/>
      <c r="O16" s="92" t="s">
        <v>309</v>
      </c>
      <c r="P16" s="83">
        <v>0.66</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row>
    <row r="17" spans="1:953" s="2" customFormat="1" ht="108.75" customHeight="1" x14ac:dyDescent="0.25">
      <c r="A17" s="36" t="s">
        <v>120</v>
      </c>
      <c r="B17" s="37" t="s">
        <v>121</v>
      </c>
      <c r="C17" s="38" t="s">
        <v>122</v>
      </c>
      <c r="D17" s="38" t="s">
        <v>38</v>
      </c>
      <c r="E17" s="38" t="s">
        <v>106</v>
      </c>
      <c r="F17" s="38" t="s">
        <v>124</v>
      </c>
      <c r="G17" s="38" t="s">
        <v>25</v>
      </c>
      <c r="H17" s="29"/>
      <c r="I17" s="38" t="s">
        <v>41</v>
      </c>
      <c r="J17" s="74" t="s">
        <v>127</v>
      </c>
      <c r="K17" s="27" t="s">
        <v>131</v>
      </c>
      <c r="L17" s="27" t="s">
        <v>57</v>
      </c>
      <c r="M17" s="40" t="s">
        <v>130</v>
      </c>
      <c r="N17" s="27"/>
      <c r="O17" s="92" t="s">
        <v>364</v>
      </c>
      <c r="P17" s="83">
        <v>0.5</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row>
    <row r="18" spans="1:953" s="2" customFormat="1" ht="24" customHeight="1" x14ac:dyDescent="0.25">
      <c r="A18" s="116" t="s">
        <v>90</v>
      </c>
      <c r="B18" s="117"/>
      <c r="C18" s="117"/>
      <c r="D18" s="117"/>
      <c r="E18" s="117"/>
      <c r="F18" s="117"/>
      <c r="G18" s="117"/>
      <c r="H18" s="117"/>
      <c r="I18" s="117"/>
      <c r="J18" s="117"/>
      <c r="K18" s="117"/>
      <c r="L18" s="117"/>
      <c r="M18" s="117"/>
      <c r="N18" s="118"/>
      <c r="O18" s="40"/>
      <c r="P18" s="101"/>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row>
    <row r="19" spans="1:953" s="2" customFormat="1" ht="275.45" customHeight="1" x14ac:dyDescent="0.25">
      <c r="A19" s="42" t="s">
        <v>132</v>
      </c>
      <c r="B19" s="31" t="s">
        <v>213</v>
      </c>
      <c r="C19" s="43" t="s">
        <v>310</v>
      </c>
      <c r="D19" s="32" t="s">
        <v>38</v>
      </c>
      <c r="E19" s="32" t="s">
        <v>35</v>
      </c>
      <c r="F19" s="43" t="s">
        <v>133</v>
      </c>
      <c r="G19" s="32" t="s">
        <v>25</v>
      </c>
      <c r="H19" s="29" t="s">
        <v>214</v>
      </c>
      <c r="I19" s="32" t="s">
        <v>42</v>
      </c>
      <c r="J19" s="73" t="s">
        <v>215</v>
      </c>
      <c r="K19" s="27" t="s">
        <v>216</v>
      </c>
      <c r="L19" s="27" t="s">
        <v>72</v>
      </c>
      <c r="M19" s="31" t="s">
        <v>217</v>
      </c>
      <c r="N19" s="27" t="s">
        <v>72</v>
      </c>
      <c r="O19" s="93" t="s">
        <v>311</v>
      </c>
      <c r="P19" s="83">
        <v>0.66</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row>
    <row r="20" spans="1:953" s="2" customFormat="1" ht="24" customHeight="1" x14ac:dyDescent="0.25">
      <c r="A20" s="116" t="s">
        <v>218</v>
      </c>
      <c r="B20" s="117"/>
      <c r="C20" s="117"/>
      <c r="D20" s="117"/>
      <c r="E20" s="117"/>
      <c r="F20" s="117"/>
      <c r="G20" s="117"/>
      <c r="H20" s="117"/>
      <c r="I20" s="117"/>
      <c r="J20" s="117"/>
      <c r="K20" s="117"/>
      <c r="L20" s="117"/>
      <c r="M20" s="117"/>
      <c r="N20" s="118"/>
      <c r="O20" s="86"/>
      <c r="P20" s="101"/>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row>
    <row r="21" spans="1:953" s="2" customFormat="1" ht="252" x14ac:dyDescent="0.25">
      <c r="A21" s="42" t="s">
        <v>134</v>
      </c>
      <c r="B21" s="31" t="s">
        <v>135</v>
      </c>
      <c r="C21" s="38" t="s">
        <v>140</v>
      </c>
      <c r="D21" s="32" t="s">
        <v>38</v>
      </c>
      <c r="E21" s="32" t="s">
        <v>106</v>
      </c>
      <c r="F21" s="38" t="s">
        <v>143</v>
      </c>
      <c r="G21" s="32" t="s">
        <v>25</v>
      </c>
      <c r="H21" s="29"/>
      <c r="I21" s="32" t="s">
        <v>41</v>
      </c>
      <c r="J21" s="73" t="s">
        <v>146</v>
      </c>
      <c r="K21" s="27" t="s">
        <v>151</v>
      </c>
      <c r="L21" s="27" t="s">
        <v>58</v>
      </c>
      <c r="M21" s="31" t="s">
        <v>312</v>
      </c>
      <c r="N21" s="27"/>
      <c r="O21" s="93" t="s">
        <v>313</v>
      </c>
      <c r="P21" s="83">
        <v>0.66</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row>
    <row r="22" spans="1:953" s="2" customFormat="1" ht="232.15" customHeight="1" x14ac:dyDescent="0.25">
      <c r="A22" s="42" t="s">
        <v>136</v>
      </c>
      <c r="B22" s="31" t="s">
        <v>137</v>
      </c>
      <c r="C22" s="38" t="s">
        <v>141</v>
      </c>
      <c r="D22" s="32" t="s">
        <v>38</v>
      </c>
      <c r="E22" s="32" t="s">
        <v>106</v>
      </c>
      <c r="F22" s="45" t="s">
        <v>144</v>
      </c>
      <c r="G22" s="32" t="s">
        <v>25</v>
      </c>
      <c r="H22" s="29"/>
      <c r="I22" s="32" t="s">
        <v>41</v>
      </c>
      <c r="J22" s="73" t="s">
        <v>147</v>
      </c>
      <c r="K22" s="27" t="s">
        <v>151</v>
      </c>
      <c r="L22" s="27" t="s">
        <v>58</v>
      </c>
      <c r="M22" s="31" t="s">
        <v>149</v>
      </c>
      <c r="N22" s="27"/>
      <c r="O22" s="93" t="s">
        <v>314</v>
      </c>
      <c r="P22" s="83">
        <v>0.66</v>
      </c>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row>
    <row r="23" spans="1:953" s="2" customFormat="1" ht="141.6" customHeight="1" x14ac:dyDescent="0.25">
      <c r="A23" s="44" t="s">
        <v>138</v>
      </c>
      <c r="B23" s="38" t="s">
        <v>139</v>
      </c>
      <c r="C23" s="38" t="s">
        <v>142</v>
      </c>
      <c r="D23" s="46" t="s">
        <v>38</v>
      </c>
      <c r="E23" s="46" t="s">
        <v>106</v>
      </c>
      <c r="F23" s="31" t="s">
        <v>145</v>
      </c>
      <c r="G23" s="46" t="s">
        <v>25</v>
      </c>
      <c r="H23" s="29"/>
      <c r="I23" s="46" t="s">
        <v>41</v>
      </c>
      <c r="J23" s="74" t="s">
        <v>148</v>
      </c>
      <c r="K23" s="27" t="s">
        <v>151</v>
      </c>
      <c r="L23" s="27" t="s">
        <v>58</v>
      </c>
      <c r="M23" s="38" t="s">
        <v>150</v>
      </c>
      <c r="N23" s="27"/>
      <c r="O23" s="93" t="s">
        <v>315</v>
      </c>
      <c r="P23" s="83">
        <v>0.66</v>
      </c>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row>
    <row r="24" spans="1:953" s="2" customFormat="1" ht="23.45" customHeight="1" x14ac:dyDescent="0.25">
      <c r="A24" s="116" t="s">
        <v>91</v>
      </c>
      <c r="B24" s="117"/>
      <c r="C24" s="117"/>
      <c r="D24" s="117"/>
      <c r="E24" s="117"/>
      <c r="F24" s="117"/>
      <c r="G24" s="117"/>
      <c r="H24" s="117"/>
      <c r="I24" s="117"/>
      <c r="J24" s="117"/>
      <c r="K24" s="117"/>
      <c r="L24" s="117"/>
      <c r="M24" s="117"/>
      <c r="N24" s="118"/>
      <c r="O24" s="88" t="s">
        <v>299</v>
      </c>
      <c r="P24" s="101"/>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row>
    <row r="25" spans="1:953" s="2" customFormat="1" ht="252" x14ac:dyDescent="0.25">
      <c r="A25" s="42" t="s">
        <v>152</v>
      </c>
      <c r="B25" s="31" t="s">
        <v>153</v>
      </c>
      <c r="C25" s="31" t="s">
        <v>156</v>
      </c>
      <c r="D25" s="32" t="s">
        <v>36</v>
      </c>
      <c r="E25" s="32" t="s">
        <v>33</v>
      </c>
      <c r="F25" s="31" t="s">
        <v>158</v>
      </c>
      <c r="G25" s="32" t="s">
        <v>25</v>
      </c>
      <c r="H25" s="29"/>
      <c r="I25" s="32" t="s">
        <v>41</v>
      </c>
      <c r="J25" s="73" t="s">
        <v>160</v>
      </c>
      <c r="K25" s="27" t="s">
        <v>151</v>
      </c>
      <c r="L25" s="27" t="s">
        <v>57</v>
      </c>
      <c r="M25" s="31" t="s">
        <v>162</v>
      </c>
      <c r="N25" s="27"/>
      <c r="O25" s="93" t="s">
        <v>316</v>
      </c>
      <c r="P25" s="83">
        <v>0.66</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row>
    <row r="26" spans="1:953" s="2" customFormat="1" ht="147.75" customHeight="1" x14ac:dyDescent="0.25">
      <c r="A26" s="42" t="s">
        <v>154</v>
      </c>
      <c r="B26" s="31" t="s">
        <v>155</v>
      </c>
      <c r="C26" s="31" t="s">
        <v>157</v>
      </c>
      <c r="D26" s="32" t="s">
        <v>36</v>
      </c>
      <c r="E26" s="32" t="s">
        <v>34</v>
      </c>
      <c r="F26" s="31" t="s">
        <v>159</v>
      </c>
      <c r="G26" s="32" t="s">
        <v>25</v>
      </c>
      <c r="H26" s="29"/>
      <c r="I26" s="32" t="s">
        <v>41</v>
      </c>
      <c r="J26" s="73" t="s">
        <v>161</v>
      </c>
      <c r="K26" s="27" t="s">
        <v>151</v>
      </c>
      <c r="L26" s="27" t="s">
        <v>57</v>
      </c>
      <c r="M26" s="31" t="s">
        <v>163</v>
      </c>
      <c r="N26" s="27"/>
      <c r="O26" s="94" t="s">
        <v>317</v>
      </c>
      <c r="P26" s="83">
        <v>0.66</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row>
    <row r="27" spans="1:953" s="2" customFormat="1" ht="24" customHeight="1" x14ac:dyDescent="0.25">
      <c r="A27" s="116" t="s">
        <v>92</v>
      </c>
      <c r="B27" s="117"/>
      <c r="C27" s="117"/>
      <c r="D27" s="117"/>
      <c r="E27" s="117"/>
      <c r="F27" s="117"/>
      <c r="G27" s="117"/>
      <c r="H27" s="117"/>
      <c r="I27" s="117"/>
      <c r="J27" s="117"/>
      <c r="K27" s="117"/>
      <c r="L27" s="117"/>
      <c r="M27" s="117"/>
      <c r="N27" s="118"/>
      <c r="O27" s="86"/>
      <c r="P27" s="101"/>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row>
    <row r="28" spans="1:953" s="98" customFormat="1" ht="114.75" customHeight="1" x14ac:dyDescent="0.25">
      <c r="A28" s="95" t="s">
        <v>164</v>
      </c>
      <c r="B28" s="35" t="s">
        <v>253</v>
      </c>
      <c r="C28" s="35" t="s">
        <v>254</v>
      </c>
      <c r="D28" s="53" t="s">
        <v>255</v>
      </c>
      <c r="E28" s="53" t="s">
        <v>34</v>
      </c>
      <c r="F28" s="35" t="s">
        <v>256</v>
      </c>
      <c r="G28" s="53" t="s">
        <v>25</v>
      </c>
      <c r="H28" s="96"/>
      <c r="I28" s="53" t="s">
        <v>42</v>
      </c>
      <c r="J28" s="35" t="s">
        <v>257</v>
      </c>
      <c r="K28" s="97" t="s">
        <v>258</v>
      </c>
      <c r="L28" s="97" t="s">
        <v>57</v>
      </c>
      <c r="M28" s="35" t="s">
        <v>259</v>
      </c>
      <c r="N28" s="97" t="s">
        <v>54</v>
      </c>
      <c r="O28" s="94" t="s">
        <v>303</v>
      </c>
      <c r="P28" s="83">
        <v>0.66</v>
      </c>
    </row>
    <row r="29" spans="1:953" s="98" customFormat="1" ht="106.5" customHeight="1" x14ac:dyDescent="0.25">
      <c r="A29" s="95" t="s">
        <v>165</v>
      </c>
      <c r="B29" s="35" t="s">
        <v>260</v>
      </c>
      <c r="C29" s="35" t="s">
        <v>261</v>
      </c>
      <c r="D29" s="53" t="s">
        <v>255</v>
      </c>
      <c r="E29" s="53" t="s">
        <v>34</v>
      </c>
      <c r="F29" s="35" t="s">
        <v>262</v>
      </c>
      <c r="G29" s="53" t="s">
        <v>25</v>
      </c>
      <c r="H29" s="96"/>
      <c r="I29" s="53" t="s">
        <v>42</v>
      </c>
      <c r="J29" s="35" t="s">
        <v>263</v>
      </c>
      <c r="K29" s="97" t="s">
        <v>258</v>
      </c>
      <c r="L29" s="97" t="s">
        <v>52</v>
      </c>
      <c r="M29" s="35" t="s">
        <v>264</v>
      </c>
      <c r="N29" s="97" t="s">
        <v>52</v>
      </c>
      <c r="O29" s="94" t="s">
        <v>304</v>
      </c>
      <c r="P29" s="83">
        <v>0</v>
      </c>
    </row>
    <row r="30" spans="1:953" s="2" customFormat="1" ht="24" customHeight="1" x14ac:dyDescent="0.25">
      <c r="A30" s="116" t="s">
        <v>93</v>
      </c>
      <c r="B30" s="117"/>
      <c r="C30" s="117"/>
      <c r="D30" s="117"/>
      <c r="E30" s="117"/>
      <c r="F30" s="117"/>
      <c r="G30" s="117"/>
      <c r="H30" s="117"/>
      <c r="I30" s="117"/>
      <c r="J30" s="117"/>
      <c r="K30" s="117"/>
      <c r="L30" s="117"/>
      <c r="M30" s="117"/>
      <c r="N30" s="118"/>
      <c r="O30" s="86"/>
      <c r="P30" s="101"/>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row>
    <row r="31" spans="1:953" s="2" customFormat="1" ht="246.75" customHeight="1" x14ac:dyDescent="0.25">
      <c r="A31" s="30" t="s">
        <v>166</v>
      </c>
      <c r="B31" s="31" t="s">
        <v>288</v>
      </c>
      <c r="C31" s="41" t="s">
        <v>289</v>
      </c>
      <c r="D31" s="32" t="s">
        <v>36</v>
      </c>
      <c r="E31" s="32" t="s">
        <v>34</v>
      </c>
      <c r="F31" s="31" t="s">
        <v>290</v>
      </c>
      <c r="G31" s="32" t="s">
        <v>25</v>
      </c>
      <c r="H31" s="29"/>
      <c r="I31" s="32" t="s">
        <v>41</v>
      </c>
      <c r="J31" s="73" t="s">
        <v>318</v>
      </c>
      <c r="K31" s="27" t="s">
        <v>291</v>
      </c>
      <c r="L31" s="27" t="s">
        <v>72</v>
      </c>
      <c r="M31" s="31" t="s">
        <v>319</v>
      </c>
      <c r="N31" s="27" t="s">
        <v>72</v>
      </c>
      <c r="O31" s="94" t="s">
        <v>320</v>
      </c>
      <c r="P31" s="101"/>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row>
    <row r="32" spans="1:953" s="2" customFormat="1" ht="24" customHeight="1" x14ac:dyDescent="0.25">
      <c r="A32" s="116" t="s">
        <v>94</v>
      </c>
      <c r="B32" s="117"/>
      <c r="C32" s="117"/>
      <c r="D32" s="117"/>
      <c r="E32" s="117"/>
      <c r="F32" s="117"/>
      <c r="G32" s="117"/>
      <c r="H32" s="117"/>
      <c r="I32" s="117"/>
      <c r="J32" s="117"/>
      <c r="K32" s="117"/>
      <c r="L32" s="117"/>
      <c r="M32" s="117"/>
      <c r="N32" s="118"/>
      <c r="O32" s="86"/>
      <c r="P32" s="101"/>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row>
    <row r="33" spans="1:953" s="2" customFormat="1" ht="63" x14ac:dyDescent="0.25">
      <c r="A33" s="120" t="s">
        <v>167</v>
      </c>
      <c r="B33" s="123" t="s">
        <v>321</v>
      </c>
      <c r="C33" s="123" t="s">
        <v>292</v>
      </c>
      <c r="D33" s="129" t="s">
        <v>38</v>
      </c>
      <c r="E33" s="129" t="s">
        <v>34</v>
      </c>
      <c r="F33" s="123" t="s">
        <v>293</v>
      </c>
      <c r="G33" s="129" t="s">
        <v>25</v>
      </c>
      <c r="H33" s="126"/>
      <c r="I33" s="129" t="s">
        <v>42</v>
      </c>
      <c r="J33" s="132" t="s">
        <v>294</v>
      </c>
      <c r="K33" s="110" t="s">
        <v>295</v>
      </c>
      <c r="L33" s="110" t="s">
        <v>71</v>
      </c>
      <c r="M33" s="113" t="s">
        <v>322</v>
      </c>
      <c r="N33" s="110" t="s">
        <v>57</v>
      </c>
      <c r="O33" s="90" t="s">
        <v>365</v>
      </c>
      <c r="P33" s="83">
        <v>0.6</v>
      </c>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row>
    <row r="34" spans="1:953" s="2" customFormat="1" ht="63" x14ac:dyDescent="0.25">
      <c r="A34" s="121"/>
      <c r="B34" s="124"/>
      <c r="C34" s="124"/>
      <c r="D34" s="130"/>
      <c r="E34" s="130"/>
      <c r="F34" s="124"/>
      <c r="G34" s="130"/>
      <c r="H34" s="127"/>
      <c r="I34" s="130"/>
      <c r="J34" s="133"/>
      <c r="K34" s="111"/>
      <c r="L34" s="111"/>
      <c r="M34" s="114"/>
      <c r="N34" s="111"/>
      <c r="O34" s="90" t="s">
        <v>323</v>
      </c>
      <c r="P34" s="83">
        <v>0.66</v>
      </c>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row>
    <row r="35" spans="1:953" s="2" customFormat="1" ht="47.45" customHeight="1" x14ac:dyDescent="0.25">
      <c r="A35" s="121"/>
      <c r="B35" s="124"/>
      <c r="C35" s="124"/>
      <c r="D35" s="130"/>
      <c r="E35" s="130"/>
      <c r="F35" s="124"/>
      <c r="G35" s="130"/>
      <c r="H35" s="127"/>
      <c r="I35" s="130"/>
      <c r="J35" s="133"/>
      <c r="K35" s="111"/>
      <c r="L35" s="111"/>
      <c r="M35" s="114"/>
      <c r="N35" s="111"/>
      <c r="O35" s="90" t="s">
        <v>324</v>
      </c>
      <c r="P35" s="83">
        <v>0.66</v>
      </c>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row>
    <row r="36" spans="1:953" s="2" customFormat="1" ht="47.25" x14ac:dyDescent="0.25">
      <c r="A36" s="122"/>
      <c r="B36" s="125"/>
      <c r="C36" s="125"/>
      <c r="D36" s="131"/>
      <c r="E36" s="131"/>
      <c r="F36" s="125"/>
      <c r="G36" s="131"/>
      <c r="H36" s="128"/>
      <c r="I36" s="131"/>
      <c r="J36" s="134"/>
      <c r="K36" s="112"/>
      <c r="L36" s="112"/>
      <c r="M36" s="115"/>
      <c r="N36" s="112"/>
      <c r="O36" s="90" t="s">
        <v>325</v>
      </c>
      <c r="P36" s="83">
        <v>0.66</v>
      </c>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row>
    <row r="37" spans="1:953" s="2" customFormat="1" ht="24" customHeight="1" x14ac:dyDescent="0.25">
      <c r="A37" s="116" t="s">
        <v>95</v>
      </c>
      <c r="B37" s="117"/>
      <c r="C37" s="117"/>
      <c r="D37" s="117"/>
      <c r="E37" s="117"/>
      <c r="F37" s="117"/>
      <c r="G37" s="117"/>
      <c r="H37" s="117"/>
      <c r="I37" s="117"/>
      <c r="J37" s="117"/>
      <c r="K37" s="117"/>
      <c r="L37" s="117"/>
      <c r="M37" s="117"/>
      <c r="N37" s="118"/>
      <c r="O37" s="86"/>
      <c r="P37" s="101"/>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row>
    <row r="38" spans="1:953" s="2" customFormat="1" ht="195.75" customHeight="1" x14ac:dyDescent="0.25">
      <c r="A38" s="47" t="s">
        <v>168</v>
      </c>
      <c r="B38" s="31" t="s">
        <v>169</v>
      </c>
      <c r="C38" s="31" t="s">
        <v>170</v>
      </c>
      <c r="D38" s="32" t="s">
        <v>38</v>
      </c>
      <c r="E38" s="32" t="s">
        <v>106</v>
      </c>
      <c r="F38" s="31" t="s">
        <v>171</v>
      </c>
      <c r="G38" s="32" t="s">
        <v>25</v>
      </c>
      <c r="H38" s="29"/>
      <c r="I38" s="32" t="s">
        <v>41</v>
      </c>
      <c r="J38" s="73" t="s">
        <v>172</v>
      </c>
      <c r="K38" s="27" t="s">
        <v>151</v>
      </c>
      <c r="L38" s="27" t="s">
        <v>72</v>
      </c>
      <c r="M38" s="31" t="s">
        <v>173</v>
      </c>
      <c r="N38" s="27"/>
      <c r="O38" s="94" t="s">
        <v>326</v>
      </c>
      <c r="P38" s="83">
        <v>0.66</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row>
    <row r="39" spans="1:953" s="2" customFormat="1" ht="24" customHeight="1" x14ac:dyDescent="0.25">
      <c r="A39" s="116" t="s">
        <v>96</v>
      </c>
      <c r="B39" s="117"/>
      <c r="C39" s="117"/>
      <c r="D39" s="117"/>
      <c r="E39" s="117"/>
      <c r="F39" s="117"/>
      <c r="G39" s="117"/>
      <c r="H39" s="117"/>
      <c r="I39" s="117"/>
      <c r="J39" s="117"/>
      <c r="K39" s="117"/>
      <c r="L39" s="117"/>
      <c r="M39" s="117"/>
      <c r="N39" s="118"/>
      <c r="O39" s="86"/>
      <c r="P39" s="101"/>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row>
    <row r="40" spans="1:953" s="2" customFormat="1" ht="94.5" x14ac:dyDescent="0.25">
      <c r="A40" s="48" t="s">
        <v>174</v>
      </c>
      <c r="B40" s="31" t="s">
        <v>175</v>
      </c>
      <c r="C40" s="31" t="s">
        <v>176</v>
      </c>
      <c r="D40" s="32" t="s">
        <v>38</v>
      </c>
      <c r="E40" s="32" t="s">
        <v>106</v>
      </c>
      <c r="F40" s="31" t="s">
        <v>177</v>
      </c>
      <c r="G40" s="32" t="s">
        <v>25</v>
      </c>
      <c r="H40" s="29"/>
      <c r="I40" s="32" t="s">
        <v>42</v>
      </c>
      <c r="J40" s="75" t="s">
        <v>178</v>
      </c>
      <c r="K40" s="27" t="s">
        <v>151</v>
      </c>
      <c r="L40" s="27" t="s">
        <v>58</v>
      </c>
      <c r="M40" s="49" t="s">
        <v>179</v>
      </c>
      <c r="N40" s="27"/>
      <c r="O40" s="99" t="s">
        <v>327</v>
      </c>
      <c r="P40" s="89">
        <v>0.66</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row>
    <row r="41" spans="1:953" s="2" customFormat="1" ht="24" customHeight="1" x14ac:dyDescent="0.25">
      <c r="A41" s="116" t="s">
        <v>97</v>
      </c>
      <c r="B41" s="117"/>
      <c r="C41" s="117"/>
      <c r="D41" s="117"/>
      <c r="E41" s="117"/>
      <c r="F41" s="117"/>
      <c r="G41" s="117"/>
      <c r="H41" s="117"/>
      <c r="I41" s="117"/>
      <c r="J41" s="117"/>
      <c r="K41" s="117"/>
      <c r="L41" s="117"/>
      <c r="M41" s="117"/>
      <c r="N41" s="118"/>
      <c r="O41" s="86"/>
      <c r="P41" s="101"/>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c r="VP41" s="13"/>
      <c r="VQ41" s="13"/>
      <c r="VR41" s="13"/>
      <c r="VS41" s="13"/>
      <c r="VT41" s="13"/>
      <c r="VU41" s="13"/>
      <c r="VV41" s="13"/>
      <c r="VW41" s="13"/>
      <c r="VX41" s="13"/>
      <c r="VY41" s="13"/>
      <c r="VZ41" s="13"/>
      <c r="WA41" s="13"/>
      <c r="WB41" s="13"/>
      <c r="WC41" s="13"/>
      <c r="WD41" s="13"/>
      <c r="WE41" s="13"/>
      <c r="WF41" s="13"/>
      <c r="WG41" s="13"/>
      <c r="WH41" s="13"/>
      <c r="WI41" s="13"/>
      <c r="WJ41" s="13"/>
      <c r="WK41" s="13"/>
      <c r="WL41" s="13"/>
      <c r="WM41" s="13"/>
      <c r="WN41" s="13"/>
      <c r="WO41" s="13"/>
      <c r="WP41" s="13"/>
      <c r="WQ41" s="13"/>
      <c r="WR41" s="13"/>
      <c r="WS41" s="13"/>
      <c r="WT41" s="13"/>
      <c r="WU41" s="13"/>
      <c r="WV41" s="13"/>
      <c r="WW41" s="13"/>
      <c r="WX41" s="13"/>
      <c r="WY41" s="13"/>
      <c r="WZ41" s="13"/>
      <c r="XA41" s="13"/>
      <c r="XB41" s="13"/>
      <c r="XC41" s="13"/>
      <c r="XD41" s="13"/>
      <c r="XE41" s="13"/>
      <c r="XF41" s="13"/>
      <c r="XG41" s="13"/>
      <c r="XH41" s="13"/>
      <c r="XI41" s="13"/>
      <c r="XJ41" s="13"/>
      <c r="XK41" s="13"/>
      <c r="XL41" s="13"/>
      <c r="XM41" s="13"/>
      <c r="XN41" s="13"/>
      <c r="XO41" s="13"/>
      <c r="XP41" s="13"/>
      <c r="XQ41" s="13"/>
      <c r="XR41" s="13"/>
      <c r="XS41" s="13"/>
      <c r="XT41" s="13"/>
      <c r="XU41" s="13"/>
      <c r="XV41" s="13"/>
      <c r="XW41" s="13"/>
      <c r="XX41" s="13"/>
      <c r="XY41" s="13"/>
      <c r="XZ41" s="13"/>
      <c r="YA41" s="13"/>
      <c r="YB41" s="13"/>
      <c r="YC41" s="13"/>
      <c r="YD41" s="13"/>
      <c r="YE41" s="13"/>
      <c r="YF41" s="13"/>
      <c r="YG41" s="13"/>
      <c r="YH41" s="13"/>
      <c r="YI41" s="13"/>
      <c r="YJ41" s="13"/>
      <c r="YK41" s="13"/>
      <c r="YL41" s="13"/>
      <c r="YM41" s="13"/>
      <c r="YN41" s="13"/>
      <c r="YO41" s="13"/>
      <c r="YP41" s="13"/>
      <c r="YQ41" s="13"/>
      <c r="YR41" s="13"/>
      <c r="YS41" s="13"/>
      <c r="YT41" s="13"/>
      <c r="YU41" s="13"/>
      <c r="YV41" s="13"/>
      <c r="YW41" s="13"/>
      <c r="YX41" s="13"/>
      <c r="YY41" s="13"/>
      <c r="YZ41" s="13"/>
      <c r="ZA41" s="13"/>
      <c r="ZB41" s="13"/>
      <c r="ZC41" s="13"/>
      <c r="ZD41" s="13"/>
      <c r="ZE41" s="13"/>
      <c r="ZF41" s="13"/>
      <c r="ZG41" s="13"/>
      <c r="ZH41" s="13"/>
      <c r="ZI41" s="13"/>
      <c r="ZJ41" s="13"/>
      <c r="ZK41" s="13"/>
      <c r="ZL41" s="13"/>
      <c r="ZM41" s="13"/>
      <c r="ZN41" s="13"/>
      <c r="ZO41" s="13"/>
      <c r="ZP41" s="13"/>
      <c r="ZQ41" s="13"/>
      <c r="ZR41" s="13"/>
      <c r="ZS41" s="13"/>
      <c r="ZT41" s="13"/>
      <c r="ZU41" s="13"/>
      <c r="ZV41" s="13"/>
      <c r="ZW41" s="13"/>
      <c r="ZX41" s="13"/>
      <c r="ZY41" s="13"/>
      <c r="ZZ41" s="13"/>
      <c r="AAA41" s="13"/>
      <c r="AAB41" s="13"/>
      <c r="AAC41" s="13"/>
      <c r="AAD41" s="13"/>
      <c r="AAE41" s="13"/>
      <c r="AAF41" s="13"/>
      <c r="AAG41" s="13"/>
      <c r="AAH41" s="13"/>
      <c r="AAI41" s="13"/>
      <c r="AAJ41" s="13"/>
      <c r="AAK41" s="13"/>
      <c r="AAL41" s="13"/>
      <c r="AAM41" s="13"/>
      <c r="AAN41" s="13"/>
      <c r="AAO41" s="13"/>
      <c r="AAP41" s="13"/>
      <c r="AAQ41" s="13"/>
      <c r="AAR41" s="13"/>
      <c r="AAS41" s="13"/>
      <c r="AAT41" s="13"/>
      <c r="AAU41" s="13"/>
      <c r="AAV41" s="13"/>
      <c r="AAW41" s="13"/>
      <c r="AAX41" s="13"/>
      <c r="AAY41" s="13"/>
      <c r="AAZ41" s="13"/>
      <c r="ABA41" s="13"/>
      <c r="ABB41" s="13"/>
      <c r="ABC41" s="13"/>
      <c r="ABD41" s="13"/>
      <c r="ABE41" s="13"/>
      <c r="ABF41" s="13"/>
      <c r="ABG41" s="13"/>
      <c r="ABH41" s="13"/>
      <c r="ABI41" s="13"/>
      <c r="ABJ41" s="13"/>
      <c r="ABK41" s="13"/>
      <c r="ABL41" s="13"/>
      <c r="ABM41" s="13"/>
      <c r="ABN41" s="13"/>
      <c r="ABO41" s="13"/>
      <c r="ABP41" s="13"/>
      <c r="ABQ41" s="13"/>
      <c r="ABR41" s="13"/>
      <c r="ABS41" s="13"/>
      <c r="ABT41" s="13"/>
      <c r="ABU41" s="13"/>
      <c r="ABV41" s="13"/>
      <c r="ABW41" s="13"/>
      <c r="ABX41" s="13"/>
      <c r="ABY41" s="13"/>
      <c r="ABZ41" s="13"/>
      <c r="ACA41" s="13"/>
      <c r="ACB41" s="13"/>
      <c r="ACC41" s="13"/>
      <c r="ACD41" s="13"/>
      <c r="ACE41" s="13"/>
      <c r="ACF41" s="13"/>
      <c r="ACG41" s="13"/>
      <c r="ACH41" s="13"/>
      <c r="ACI41" s="13"/>
      <c r="ACJ41" s="13"/>
      <c r="ACK41" s="13"/>
      <c r="ACL41" s="13"/>
      <c r="ACM41" s="13"/>
      <c r="ACN41" s="13"/>
      <c r="ACO41" s="13"/>
      <c r="ACP41" s="13"/>
      <c r="ACQ41" s="13"/>
      <c r="ACR41" s="13"/>
      <c r="ACS41" s="13"/>
      <c r="ACT41" s="13"/>
      <c r="ACU41" s="13"/>
      <c r="ACV41" s="13"/>
      <c r="ACW41" s="13"/>
      <c r="ACX41" s="13"/>
      <c r="ACY41" s="13"/>
      <c r="ACZ41" s="13"/>
      <c r="ADA41" s="13"/>
      <c r="ADB41" s="13"/>
      <c r="ADC41" s="13"/>
      <c r="ADD41" s="13"/>
      <c r="ADE41" s="13"/>
      <c r="ADF41" s="13"/>
      <c r="ADG41" s="13"/>
      <c r="ADH41" s="13"/>
      <c r="ADI41" s="13"/>
      <c r="ADJ41" s="13"/>
      <c r="ADK41" s="13"/>
      <c r="ADL41" s="13"/>
      <c r="ADM41" s="13"/>
      <c r="ADN41" s="13"/>
      <c r="ADO41" s="13"/>
      <c r="ADP41" s="13"/>
      <c r="ADQ41" s="13"/>
      <c r="ADR41" s="13"/>
      <c r="ADS41" s="13"/>
      <c r="ADT41" s="13"/>
      <c r="ADU41" s="13"/>
      <c r="ADV41" s="13"/>
      <c r="ADW41" s="13"/>
      <c r="ADX41" s="13"/>
      <c r="ADY41" s="13"/>
      <c r="ADZ41" s="13"/>
      <c r="AEA41" s="13"/>
      <c r="AEB41" s="13"/>
      <c r="AEC41" s="13"/>
      <c r="AED41" s="13"/>
      <c r="AEE41" s="13"/>
      <c r="AEF41" s="13"/>
      <c r="AEG41" s="13"/>
      <c r="AEH41" s="13"/>
      <c r="AEI41" s="13"/>
      <c r="AEJ41" s="13"/>
      <c r="AEK41" s="13"/>
      <c r="AEL41" s="13"/>
      <c r="AEM41" s="13"/>
      <c r="AEN41" s="13"/>
      <c r="AEO41" s="13"/>
      <c r="AEP41" s="13"/>
      <c r="AEQ41" s="13"/>
      <c r="AER41" s="13"/>
      <c r="AES41" s="13"/>
      <c r="AET41" s="13"/>
      <c r="AEU41" s="13"/>
      <c r="AEV41" s="13"/>
      <c r="AEW41" s="13"/>
      <c r="AEX41" s="13"/>
      <c r="AEY41" s="13"/>
      <c r="AEZ41" s="13"/>
      <c r="AFA41" s="13"/>
      <c r="AFB41" s="13"/>
      <c r="AFC41" s="13"/>
      <c r="AFD41" s="13"/>
      <c r="AFE41" s="13"/>
      <c r="AFF41" s="13"/>
      <c r="AFG41" s="13"/>
      <c r="AFH41" s="13"/>
      <c r="AFI41" s="13"/>
      <c r="AFJ41" s="13"/>
      <c r="AFK41" s="13"/>
      <c r="AFL41" s="13"/>
      <c r="AFM41" s="13"/>
      <c r="AFN41" s="13"/>
      <c r="AFO41" s="13"/>
      <c r="AFP41" s="13"/>
      <c r="AFQ41" s="13"/>
      <c r="AFR41" s="13"/>
      <c r="AFS41" s="13"/>
      <c r="AFT41" s="13"/>
      <c r="AFU41" s="13"/>
      <c r="AFV41" s="13"/>
      <c r="AFW41" s="13"/>
      <c r="AFX41" s="13"/>
      <c r="AFY41" s="13"/>
      <c r="AFZ41" s="13"/>
      <c r="AGA41" s="13"/>
      <c r="AGB41" s="13"/>
      <c r="AGC41" s="13"/>
      <c r="AGD41" s="13"/>
      <c r="AGE41" s="13"/>
      <c r="AGF41" s="13"/>
      <c r="AGG41" s="13"/>
      <c r="AGH41" s="13"/>
      <c r="AGI41" s="13"/>
      <c r="AGJ41" s="13"/>
      <c r="AGK41" s="13"/>
      <c r="AGL41" s="13"/>
      <c r="AGM41" s="13"/>
      <c r="AGN41" s="13"/>
      <c r="AGO41" s="13"/>
      <c r="AGP41" s="13"/>
      <c r="AGQ41" s="13"/>
      <c r="AGR41" s="13"/>
      <c r="AGS41" s="13"/>
      <c r="AGT41" s="13"/>
      <c r="AGU41" s="13"/>
      <c r="AGV41" s="13"/>
      <c r="AGW41" s="13"/>
      <c r="AGX41" s="13"/>
      <c r="AGY41" s="13"/>
      <c r="AGZ41" s="13"/>
      <c r="AHA41" s="13"/>
      <c r="AHB41" s="13"/>
      <c r="AHC41" s="13"/>
      <c r="AHD41" s="13"/>
      <c r="AHE41" s="13"/>
      <c r="AHF41" s="13"/>
      <c r="AHG41" s="13"/>
      <c r="AHH41" s="13"/>
      <c r="AHI41" s="13"/>
      <c r="AHJ41" s="13"/>
      <c r="AHK41" s="13"/>
      <c r="AHL41" s="13"/>
      <c r="AHM41" s="13"/>
      <c r="AHN41" s="13"/>
      <c r="AHO41" s="13"/>
      <c r="AHP41" s="13"/>
      <c r="AHQ41" s="13"/>
      <c r="AHR41" s="13"/>
      <c r="AHS41" s="13"/>
      <c r="AHT41" s="13"/>
      <c r="AHU41" s="13"/>
      <c r="AHV41" s="13"/>
      <c r="AHW41" s="13"/>
      <c r="AHX41" s="13"/>
      <c r="AHY41" s="13"/>
      <c r="AHZ41" s="13"/>
      <c r="AIA41" s="13"/>
      <c r="AIB41" s="13"/>
      <c r="AIC41" s="13"/>
      <c r="AID41" s="13"/>
      <c r="AIE41" s="13"/>
      <c r="AIF41" s="13"/>
      <c r="AIG41" s="13"/>
      <c r="AIH41" s="13"/>
      <c r="AII41" s="13"/>
      <c r="AIJ41" s="13"/>
      <c r="AIK41" s="13"/>
      <c r="AIL41" s="13"/>
      <c r="AIM41" s="13"/>
      <c r="AIN41" s="13"/>
      <c r="AIO41" s="13"/>
      <c r="AIP41" s="13"/>
      <c r="AIQ41" s="13"/>
      <c r="AIR41" s="13"/>
      <c r="AIS41" s="13"/>
      <c r="AIT41" s="13"/>
      <c r="AIU41" s="13"/>
      <c r="AIV41" s="13"/>
      <c r="AIW41" s="13"/>
      <c r="AIX41" s="13"/>
      <c r="AIY41" s="13"/>
      <c r="AIZ41" s="13"/>
      <c r="AJA41" s="13"/>
      <c r="AJB41" s="13"/>
      <c r="AJC41" s="13"/>
      <c r="AJD41" s="13"/>
      <c r="AJE41" s="13"/>
      <c r="AJF41" s="13"/>
      <c r="AJG41" s="13"/>
      <c r="AJH41" s="13"/>
      <c r="AJI41" s="13"/>
      <c r="AJJ41" s="13"/>
      <c r="AJK41" s="13"/>
      <c r="AJL41" s="13"/>
      <c r="AJM41" s="13"/>
      <c r="AJN41" s="13"/>
      <c r="AJO41" s="13"/>
      <c r="AJP41" s="13"/>
      <c r="AJQ41" s="13"/>
    </row>
    <row r="42" spans="1:953" s="2" customFormat="1" ht="94.5" x14ac:dyDescent="0.25">
      <c r="A42" s="135" t="s">
        <v>180</v>
      </c>
      <c r="B42" s="113" t="s">
        <v>219</v>
      </c>
      <c r="C42" s="31" t="s">
        <v>220</v>
      </c>
      <c r="D42" s="137" t="s">
        <v>36</v>
      </c>
      <c r="E42" s="137" t="s">
        <v>34</v>
      </c>
      <c r="F42" s="31" t="s">
        <v>328</v>
      </c>
      <c r="G42" s="129" t="s">
        <v>223</v>
      </c>
      <c r="H42" s="129" t="s">
        <v>224</v>
      </c>
      <c r="I42" s="129" t="s">
        <v>42</v>
      </c>
      <c r="J42" s="132" t="s">
        <v>329</v>
      </c>
      <c r="K42" s="123" t="s">
        <v>330</v>
      </c>
      <c r="L42" s="129" t="s">
        <v>57</v>
      </c>
      <c r="M42" s="113" t="s">
        <v>331</v>
      </c>
      <c r="N42" s="129" t="s">
        <v>57</v>
      </c>
      <c r="O42" s="90" t="s">
        <v>332</v>
      </c>
      <c r="P42" s="83">
        <v>0.66</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row>
    <row r="43" spans="1:953" s="2" customFormat="1" ht="90" customHeight="1" x14ac:dyDescent="0.25">
      <c r="A43" s="136"/>
      <c r="B43" s="115"/>
      <c r="C43" s="31" t="s">
        <v>221</v>
      </c>
      <c r="D43" s="138"/>
      <c r="E43" s="138"/>
      <c r="F43" s="31" t="s">
        <v>222</v>
      </c>
      <c r="G43" s="131"/>
      <c r="H43" s="131"/>
      <c r="I43" s="131"/>
      <c r="J43" s="134"/>
      <c r="K43" s="125"/>
      <c r="L43" s="131"/>
      <c r="M43" s="115"/>
      <c r="N43" s="131"/>
      <c r="O43" s="90" t="s">
        <v>333</v>
      </c>
      <c r="P43" s="83">
        <v>0.66</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row>
    <row r="44" spans="1:953" s="2" customFormat="1" ht="24" customHeight="1" thickBot="1" x14ac:dyDescent="0.3">
      <c r="A44" s="116" t="s">
        <v>98</v>
      </c>
      <c r="B44" s="117"/>
      <c r="C44" s="117"/>
      <c r="D44" s="117"/>
      <c r="E44" s="117"/>
      <c r="F44" s="117"/>
      <c r="G44" s="117"/>
      <c r="H44" s="117"/>
      <c r="I44" s="117"/>
      <c r="J44" s="117"/>
      <c r="K44" s="117"/>
      <c r="L44" s="117"/>
      <c r="M44" s="117"/>
      <c r="N44" s="118"/>
      <c r="O44" s="86"/>
      <c r="P44" s="101"/>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row>
    <row r="45" spans="1:953" s="2" customFormat="1" ht="167.45" customHeight="1" thickBot="1" x14ac:dyDescent="0.3">
      <c r="A45" s="50" t="s">
        <v>181</v>
      </c>
      <c r="B45" s="51" t="s">
        <v>334</v>
      </c>
      <c r="C45" s="51" t="s">
        <v>225</v>
      </c>
      <c r="D45" s="52" t="s">
        <v>36</v>
      </c>
      <c r="E45" s="52" t="s">
        <v>34</v>
      </c>
      <c r="F45" s="51" t="s">
        <v>335</v>
      </c>
      <c r="G45" s="51" t="s">
        <v>226</v>
      </c>
      <c r="H45" s="29" t="s">
        <v>224</v>
      </c>
      <c r="I45" s="52" t="s">
        <v>42</v>
      </c>
      <c r="J45" s="76" t="s">
        <v>227</v>
      </c>
      <c r="K45" s="27" t="s">
        <v>228</v>
      </c>
      <c r="L45" s="27" t="s">
        <v>72</v>
      </c>
      <c r="M45" s="51" t="s">
        <v>229</v>
      </c>
      <c r="N45" s="27" t="s">
        <v>72</v>
      </c>
      <c r="O45" s="93" t="s">
        <v>336</v>
      </c>
      <c r="P45" s="83">
        <v>0.66</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row>
    <row r="46" spans="1:953" s="2" customFormat="1" ht="409.15" customHeight="1" x14ac:dyDescent="0.25">
      <c r="A46" s="60" t="s">
        <v>182</v>
      </c>
      <c r="B46" s="61" t="s">
        <v>337</v>
      </c>
      <c r="C46" s="45" t="s">
        <v>230</v>
      </c>
      <c r="D46" s="61" t="s">
        <v>36</v>
      </c>
      <c r="E46" s="61" t="s">
        <v>34</v>
      </c>
      <c r="F46" s="62" t="s">
        <v>231</v>
      </c>
      <c r="G46" s="61" t="s">
        <v>232</v>
      </c>
      <c r="H46" s="29" t="s">
        <v>224</v>
      </c>
      <c r="I46" s="52" t="s">
        <v>42</v>
      </c>
      <c r="J46" s="77" t="s">
        <v>338</v>
      </c>
      <c r="K46" s="27" t="s">
        <v>339</v>
      </c>
      <c r="L46" s="27" t="s">
        <v>71</v>
      </c>
      <c r="M46" s="61" t="s">
        <v>340</v>
      </c>
      <c r="N46" s="27" t="s">
        <v>71</v>
      </c>
      <c r="O46" s="91" t="s">
        <v>341</v>
      </c>
      <c r="P46" s="101"/>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row>
    <row r="47" spans="1:953" s="2" customFormat="1" ht="24" customHeight="1" x14ac:dyDescent="0.25">
      <c r="A47" s="116" t="s">
        <v>362</v>
      </c>
      <c r="B47" s="117"/>
      <c r="C47" s="117"/>
      <c r="D47" s="117"/>
      <c r="E47" s="117"/>
      <c r="F47" s="117"/>
      <c r="G47" s="117"/>
      <c r="H47" s="117"/>
      <c r="I47" s="117"/>
      <c r="J47" s="117"/>
      <c r="K47" s="117"/>
      <c r="L47" s="117"/>
      <c r="M47" s="117"/>
      <c r="N47" s="118"/>
      <c r="O47" s="86"/>
      <c r="P47" s="101"/>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row>
    <row r="48" spans="1:953" s="2" customFormat="1" ht="120" customHeight="1" x14ac:dyDescent="0.25">
      <c r="A48" s="47" t="s">
        <v>183</v>
      </c>
      <c r="B48" s="31" t="s">
        <v>184</v>
      </c>
      <c r="C48" s="31" t="s">
        <v>189</v>
      </c>
      <c r="D48" s="53" t="s">
        <v>38</v>
      </c>
      <c r="E48" s="53" t="s">
        <v>106</v>
      </c>
      <c r="F48" s="31" t="s">
        <v>192</v>
      </c>
      <c r="G48" s="32" t="s">
        <v>25</v>
      </c>
      <c r="H48" s="29"/>
      <c r="I48" s="32" t="s">
        <v>41</v>
      </c>
      <c r="J48" s="73" t="s">
        <v>195</v>
      </c>
      <c r="K48" s="27" t="s">
        <v>151</v>
      </c>
      <c r="L48" s="27" t="s">
        <v>58</v>
      </c>
      <c r="M48" s="41" t="s">
        <v>198</v>
      </c>
      <c r="N48" s="27"/>
      <c r="O48" s="94" t="s">
        <v>342</v>
      </c>
      <c r="P48" s="102">
        <v>0.66</v>
      </c>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row>
    <row r="49" spans="1:953" s="2" customFormat="1" ht="141.75" x14ac:dyDescent="0.25">
      <c r="A49" s="47" t="s">
        <v>185</v>
      </c>
      <c r="B49" s="31" t="s">
        <v>186</v>
      </c>
      <c r="C49" s="31" t="s">
        <v>190</v>
      </c>
      <c r="D49" s="53" t="s">
        <v>38</v>
      </c>
      <c r="E49" s="53" t="s">
        <v>106</v>
      </c>
      <c r="F49" s="31" t="s">
        <v>193</v>
      </c>
      <c r="G49" s="32" t="s">
        <v>24</v>
      </c>
      <c r="H49" s="29"/>
      <c r="I49" s="32" t="s">
        <v>41</v>
      </c>
      <c r="J49" s="73" t="s">
        <v>196</v>
      </c>
      <c r="K49" s="27" t="s">
        <v>151</v>
      </c>
      <c r="L49" s="27" t="s">
        <v>58</v>
      </c>
      <c r="M49" s="41" t="s">
        <v>199</v>
      </c>
      <c r="N49" s="27"/>
      <c r="O49" s="91" t="s">
        <v>343</v>
      </c>
      <c r="P49" s="102">
        <v>0.66</v>
      </c>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row>
    <row r="50" spans="1:953" s="2" customFormat="1" ht="94.5" customHeight="1" x14ac:dyDescent="0.25">
      <c r="A50" s="47" t="s">
        <v>187</v>
      </c>
      <c r="B50" s="31" t="s">
        <v>188</v>
      </c>
      <c r="C50" s="31" t="s">
        <v>191</v>
      </c>
      <c r="D50" s="53" t="s">
        <v>38</v>
      </c>
      <c r="E50" s="53" t="s">
        <v>106</v>
      </c>
      <c r="F50" s="31" t="s">
        <v>194</v>
      </c>
      <c r="G50" s="32" t="s">
        <v>24</v>
      </c>
      <c r="H50" s="29"/>
      <c r="I50" s="32" t="s">
        <v>41</v>
      </c>
      <c r="J50" s="73" t="s">
        <v>197</v>
      </c>
      <c r="K50" s="27" t="s">
        <v>151</v>
      </c>
      <c r="L50" s="27" t="s">
        <v>58</v>
      </c>
      <c r="M50" s="41" t="s">
        <v>200</v>
      </c>
      <c r="N50" s="27"/>
      <c r="O50" s="103" t="s">
        <v>344</v>
      </c>
      <c r="P50" s="83">
        <v>0.66</v>
      </c>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row>
    <row r="51" spans="1:953" s="2" customFormat="1" ht="24" customHeight="1" x14ac:dyDescent="0.25">
      <c r="A51" s="116" t="s">
        <v>99</v>
      </c>
      <c r="B51" s="117"/>
      <c r="C51" s="117"/>
      <c r="D51" s="117"/>
      <c r="E51" s="117"/>
      <c r="F51" s="117"/>
      <c r="G51" s="117"/>
      <c r="H51" s="117"/>
      <c r="I51" s="117"/>
      <c r="J51" s="117"/>
      <c r="K51" s="117"/>
      <c r="L51" s="117"/>
      <c r="M51" s="117"/>
      <c r="N51" s="118"/>
      <c r="O51" s="86"/>
      <c r="P51" s="101"/>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row>
    <row r="52" spans="1:953" s="2" customFormat="1" ht="228" customHeight="1" x14ac:dyDescent="0.25">
      <c r="A52" s="48" t="s">
        <v>201</v>
      </c>
      <c r="B52" s="31" t="s">
        <v>345</v>
      </c>
      <c r="C52" s="35" t="s">
        <v>245</v>
      </c>
      <c r="D52" s="31" t="s">
        <v>36</v>
      </c>
      <c r="E52" s="31" t="s">
        <v>34</v>
      </c>
      <c r="F52" s="56" t="s">
        <v>246</v>
      </c>
      <c r="G52" s="31" t="s">
        <v>25</v>
      </c>
      <c r="H52" s="29"/>
      <c r="I52" s="31" t="s">
        <v>42</v>
      </c>
      <c r="J52" s="73" t="s">
        <v>247</v>
      </c>
      <c r="K52" s="27" t="s">
        <v>248</v>
      </c>
      <c r="L52" s="27" t="s">
        <v>56</v>
      </c>
      <c r="M52" s="31" t="s">
        <v>249</v>
      </c>
      <c r="N52" s="27" t="s">
        <v>56</v>
      </c>
      <c r="O52" s="93" t="s">
        <v>346</v>
      </c>
      <c r="P52" s="83">
        <v>0.66</v>
      </c>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row>
    <row r="53" spans="1:953" s="2" customFormat="1" ht="217.5" customHeight="1" x14ac:dyDescent="0.25">
      <c r="A53" s="48" t="s">
        <v>202</v>
      </c>
      <c r="B53" s="31" t="s">
        <v>347</v>
      </c>
      <c r="C53" s="35" t="s">
        <v>250</v>
      </c>
      <c r="D53" s="31" t="s">
        <v>36</v>
      </c>
      <c r="E53" s="31" t="s">
        <v>235</v>
      </c>
      <c r="F53" s="56" t="s">
        <v>348</v>
      </c>
      <c r="G53" s="31" t="s">
        <v>25</v>
      </c>
      <c r="H53" s="29"/>
      <c r="I53" s="31" t="s">
        <v>42</v>
      </c>
      <c r="J53" s="73" t="s">
        <v>251</v>
      </c>
      <c r="K53" s="27" t="s">
        <v>349</v>
      </c>
      <c r="L53" s="27" t="s">
        <v>56</v>
      </c>
      <c r="M53" s="31" t="s">
        <v>252</v>
      </c>
      <c r="N53" s="27" t="s">
        <v>56</v>
      </c>
      <c r="O53" s="93" t="s">
        <v>305</v>
      </c>
      <c r="P53" s="83">
        <v>0.66</v>
      </c>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row>
    <row r="54" spans="1:953" s="2" customFormat="1" ht="24" customHeight="1" x14ac:dyDescent="0.25">
      <c r="A54" s="116" t="s">
        <v>100</v>
      </c>
      <c r="B54" s="117"/>
      <c r="C54" s="117"/>
      <c r="D54" s="117"/>
      <c r="E54" s="117"/>
      <c r="F54" s="117"/>
      <c r="G54" s="117"/>
      <c r="H54" s="117"/>
      <c r="I54" s="117"/>
      <c r="J54" s="117"/>
      <c r="K54" s="117"/>
      <c r="L54" s="117"/>
      <c r="M54" s="117"/>
      <c r="N54" s="118"/>
      <c r="O54" s="86"/>
      <c r="P54" s="101"/>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row>
    <row r="55" spans="1:953" s="2" customFormat="1" ht="169.5" customHeight="1" x14ac:dyDescent="0.25">
      <c r="A55" s="30" t="s">
        <v>203</v>
      </c>
      <c r="B55" s="31" t="s">
        <v>350</v>
      </c>
      <c r="C55" s="31" t="s">
        <v>285</v>
      </c>
      <c r="D55" s="32" t="s">
        <v>37</v>
      </c>
      <c r="E55" s="32" t="s">
        <v>33</v>
      </c>
      <c r="F55" s="56" t="s">
        <v>284</v>
      </c>
      <c r="G55" s="32" t="s">
        <v>25</v>
      </c>
      <c r="H55" s="29"/>
      <c r="I55" s="32" t="s">
        <v>42</v>
      </c>
      <c r="J55" s="73" t="s">
        <v>286</v>
      </c>
      <c r="K55" s="27" t="s">
        <v>287</v>
      </c>
      <c r="L55" s="27" t="s">
        <v>57</v>
      </c>
      <c r="M55" s="31" t="s">
        <v>351</v>
      </c>
      <c r="N55" s="27" t="s">
        <v>57</v>
      </c>
      <c r="O55" s="93" t="s">
        <v>352</v>
      </c>
      <c r="P55" s="83">
        <v>0.66</v>
      </c>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row>
    <row r="56" spans="1:953" s="2" customFormat="1" ht="24" customHeight="1" x14ac:dyDescent="0.25">
      <c r="A56" s="116" t="s">
        <v>101</v>
      </c>
      <c r="B56" s="117"/>
      <c r="C56" s="117"/>
      <c r="D56" s="117"/>
      <c r="E56" s="117"/>
      <c r="F56" s="117"/>
      <c r="G56" s="117"/>
      <c r="H56" s="117"/>
      <c r="I56" s="117"/>
      <c r="J56" s="117"/>
      <c r="K56" s="117"/>
      <c r="L56" s="117"/>
      <c r="M56" s="117"/>
      <c r="N56" s="118"/>
      <c r="O56" s="86"/>
      <c r="P56" s="101"/>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row>
    <row r="57" spans="1:953" s="2" customFormat="1" ht="294.75" customHeight="1" x14ac:dyDescent="0.25">
      <c r="A57" s="42" t="s">
        <v>205</v>
      </c>
      <c r="B57" s="54" t="s">
        <v>233</v>
      </c>
      <c r="C57" s="35" t="s">
        <v>234</v>
      </c>
      <c r="D57" s="32" t="s">
        <v>36</v>
      </c>
      <c r="E57" s="32" t="s">
        <v>235</v>
      </c>
      <c r="F57" s="31" t="s">
        <v>236</v>
      </c>
      <c r="G57" s="32" t="s">
        <v>25</v>
      </c>
      <c r="H57" s="29" t="s">
        <v>237</v>
      </c>
      <c r="I57" s="32" t="s">
        <v>41</v>
      </c>
      <c r="J57" s="73" t="s">
        <v>238</v>
      </c>
      <c r="K57" s="27" t="s">
        <v>239</v>
      </c>
      <c r="L57" s="27" t="s">
        <v>72</v>
      </c>
      <c r="M57" s="31" t="s">
        <v>353</v>
      </c>
      <c r="N57" s="27" t="s">
        <v>58</v>
      </c>
      <c r="O57" s="93" t="s">
        <v>354</v>
      </c>
      <c r="P57" s="100">
        <v>0.66</v>
      </c>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row>
    <row r="58" spans="1:953" s="2" customFormat="1" ht="24" customHeight="1" thickBot="1" x14ac:dyDescent="0.3">
      <c r="A58" s="116" t="s">
        <v>102</v>
      </c>
      <c r="B58" s="117"/>
      <c r="C58" s="117"/>
      <c r="D58" s="117"/>
      <c r="E58" s="117"/>
      <c r="F58" s="117"/>
      <c r="G58" s="117"/>
      <c r="H58" s="117"/>
      <c r="I58" s="117"/>
      <c r="J58" s="117"/>
      <c r="K58" s="117"/>
      <c r="L58" s="117"/>
      <c r="M58" s="117"/>
      <c r="N58" s="118"/>
      <c r="O58" s="86"/>
      <c r="P58" s="101"/>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row>
    <row r="59" spans="1:953" s="2" customFormat="1" ht="228" customHeight="1" x14ac:dyDescent="0.25">
      <c r="A59" s="34" t="s">
        <v>204</v>
      </c>
      <c r="B59" s="31" t="s">
        <v>355</v>
      </c>
      <c r="C59" s="35" t="s">
        <v>356</v>
      </c>
      <c r="D59" s="32" t="s">
        <v>37</v>
      </c>
      <c r="E59" s="32" t="s">
        <v>34</v>
      </c>
      <c r="F59" s="31" t="s">
        <v>273</v>
      </c>
      <c r="G59" s="51" t="s">
        <v>274</v>
      </c>
      <c r="H59" s="29"/>
      <c r="I59" s="32" t="s">
        <v>41</v>
      </c>
      <c r="J59" s="73" t="s">
        <v>277</v>
      </c>
      <c r="K59" s="27" t="s">
        <v>280</v>
      </c>
      <c r="L59" s="27" t="s">
        <v>58</v>
      </c>
      <c r="M59" s="31" t="s">
        <v>283</v>
      </c>
      <c r="N59" s="27" t="s">
        <v>58</v>
      </c>
      <c r="O59" s="91" t="s">
        <v>357</v>
      </c>
      <c r="P59" s="83">
        <v>0.66</v>
      </c>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row>
    <row r="60" spans="1:953" s="2" customFormat="1" ht="24" customHeight="1" x14ac:dyDescent="0.25">
      <c r="A60" s="116" t="s">
        <v>103</v>
      </c>
      <c r="B60" s="117"/>
      <c r="C60" s="117"/>
      <c r="D60" s="117"/>
      <c r="E60" s="117"/>
      <c r="F60" s="117"/>
      <c r="G60" s="117"/>
      <c r="H60" s="117"/>
      <c r="I60" s="117"/>
      <c r="J60" s="117"/>
      <c r="K60" s="117"/>
      <c r="L60" s="117"/>
      <c r="M60" s="117"/>
      <c r="N60" s="118"/>
      <c r="O60" s="86"/>
      <c r="P60" s="101"/>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row>
    <row r="61" spans="1:953" s="2" customFormat="1" ht="189.6" customHeight="1" x14ac:dyDescent="0.25">
      <c r="A61" s="55" t="s">
        <v>206</v>
      </c>
      <c r="B61" s="56" t="s">
        <v>358</v>
      </c>
      <c r="C61" s="56" t="s">
        <v>359</v>
      </c>
      <c r="D61" s="56" t="s">
        <v>36</v>
      </c>
      <c r="E61" s="56" t="s">
        <v>34</v>
      </c>
      <c r="F61" s="56" t="s">
        <v>240</v>
      </c>
      <c r="G61" s="56" t="s">
        <v>241</v>
      </c>
      <c r="H61" s="29" t="s">
        <v>224</v>
      </c>
      <c r="I61" s="56" t="s">
        <v>42</v>
      </c>
      <c r="J61" s="79" t="s">
        <v>242</v>
      </c>
      <c r="K61" s="27" t="s">
        <v>243</v>
      </c>
      <c r="L61" s="27" t="s">
        <v>54</v>
      </c>
      <c r="M61" s="56" t="s">
        <v>244</v>
      </c>
      <c r="N61" s="27" t="s">
        <v>57</v>
      </c>
      <c r="O61" s="94" t="s">
        <v>360</v>
      </c>
      <c r="P61" s="83">
        <v>0.66</v>
      </c>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row>
    <row r="62" spans="1:953" s="2" customFormat="1" ht="24" customHeight="1" x14ac:dyDescent="0.25">
      <c r="A62" s="116" t="s">
        <v>104</v>
      </c>
      <c r="B62" s="117"/>
      <c r="C62" s="117"/>
      <c r="D62" s="117"/>
      <c r="E62" s="117"/>
      <c r="F62" s="117"/>
      <c r="G62" s="117"/>
      <c r="H62" s="117"/>
      <c r="I62" s="117"/>
      <c r="J62" s="117"/>
      <c r="K62" s="117"/>
      <c r="L62" s="117"/>
      <c r="M62" s="117"/>
      <c r="N62" s="118"/>
      <c r="O62" s="86"/>
      <c r="P62" s="101"/>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row>
    <row r="63" spans="1:953" s="2" customFormat="1" ht="119.25" customHeight="1" thickBot="1" x14ac:dyDescent="0.3">
      <c r="A63" s="57" t="s">
        <v>207</v>
      </c>
      <c r="B63" s="58" t="s">
        <v>208</v>
      </c>
      <c r="C63" s="58" t="s">
        <v>209</v>
      </c>
      <c r="D63" s="59" t="s">
        <v>38</v>
      </c>
      <c r="E63" s="59" t="s">
        <v>106</v>
      </c>
      <c r="F63" s="58" t="s">
        <v>210</v>
      </c>
      <c r="G63" s="59" t="s">
        <v>25</v>
      </c>
      <c r="H63" s="29"/>
      <c r="I63" s="59" t="s">
        <v>41</v>
      </c>
      <c r="J63" s="80" t="s">
        <v>211</v>
      </c>
      <c r="K63" s="27" t="s">
        <v>151</v>
      </c>
      <c r="L63" s="27" t="s">
        <v>72</v>
      </c>
      <c r="M63" s="58" t="s">
        <v>212</v>
      </c>
      <c r="N63" s="27"/>
      <c r="O63" s="94" t="s">
        <v>363</v>
      </c>
      <c r="P63" s="83">
        <v>0.66</v>
      </c>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row>
    <row r="64" spans="1:953" s="2" customFormat="1" ht="22.5" customHeight="1" x14ac:dyDescent="0.25">
      <c r="A64" s="28"/>
      <c r="B64" s="25"/>
      <c r="C64" s="17"/>
      <c r="D64" s="28"/>
      <c r="E64" s="28"/>
      <c r="F64" s="28"/>
      <c r="G64" s="25"/>
      <c r="H64" s="29"/>
      <c r="I64" s="26"/>
      <c r="J64" s="78"/>
      <c r="K64" s="27"/>
      <c r="L64" s="27"/>
      <c r="M64" s="27"/>
      <c r="N64" s="27"/>
      <c r="O64" s="87"/>
      <c r="P64" s="106"/>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row>
    <row r="65" spans="1:953" s="2" customFormat="1" ht="24" customHeight="1" x14ac:dyDescent="0.25">
      <c r="A65" s="116"/>
      <c r="B65" s="117"/>
      <c r="C65" s="117"/>
      <c r="D65" s="117"/>
      <c r="E65" s="117"/>
      <c r="F65" s="117"/>
      <c r="G65" s="117"/>
      <c r="H65" s="117"/>
      <c r="I65" s="117"/>
      <c r="J65" s="117"/>
      <c r="K65" s="117"/>
      <c r="L65" s="117"/>
      <c r="M65" s="117"/>
      <c r="N65" s="118"/>
      <c r="O65" s="87"/>
      <c r="P65" s="106"/>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row>
    <row r="66" spans="1:953" s="2" customFormat="1" ht="22.5" customHeight="1" x14ac:dyDescent="0.25">
      <c r="A66" s="28"/>
      <c r="B66" s="25"/>
      <c r="C66" s="17"/>
      <c r="D66" s="28"/>
      <c r="E66" s="28"/>
      <c r="F66" s="28"/>
      <c r="G66" s="25"/>
      <c r="H66" s="29"/>
      <c r="I66" s="26"/>
      <c r="J66" s="78"/>
      <c r="K66" s="27"/>
      <c r="L66" s="27"/>
      <c r="M66" s="27"/>
      <c r="N66" s="27"/>
      <c r="O66" s="87"/>
      <c r="P66" s="106"/>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row>
    <row r="67" spans="1:953" s="2" customFormat="1" ht="22.5" customHeight="1" x14ac:dyDescent="0.25">
      <c r="A67" s="28"/>
      <c r="B67" s="25"/>
      <c r="C67" s="17"/>
      <c r="D67" s="28"/>
      <c r="E67" s="28"/>
      <c r="F67" s="28"/>
      <c r="G67" s="25"/>
      <c r="H67" s="29"/>
      <c r="I67" s="26"/>
      <c r="J67" s="78"/>
      <c r="K67" s="27"/>
      <c r="L67" s="27"/>
      <c r="M67" s="27"/>
      <c r="N67" s="27"/>
      <c r="O67" s="87"/>
      <c r="P67" s="106"/>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row>
    <row r="68" spans="1:953" s="13" customFormat="1" ht="15.75" x14ac:dyDescent="0.25">
      <c r="J68" s="81"/>
      <c r="N68" s="14"/>
      <c r="O68" s="87"/>
      <c r="P68" s="106"/>
    </row>
    <row r="69" spans="1:953" s="13" customFormat="1" ht="15.75" x14ac:dyDescent="0.25">
      <c r="J69" s="81"/>
      <c r="N69" s="14"/>
      <c r="O69" s="87"/>
      <c r="P69" s="106"/>
    </row>
    <row r="70" spans="1:953" s="13" customFormat="1" ht="15.75" x14ac:dyDescent="0.25">
      <c r="J70" s="81"/>
      <c r="N70" s="14"/>
      <c r="O70" s="87"/>
      <c r="P70" s="106"/>
    </row>
    <row r="71" spans="1:953" s="13" customFormat="1" ht="15.75" x14ac:dyDescent="0.25">
      <c r="J71" s="81"/>
      <c r="N71" s="14"/>
      <c r="O71" s="87"/>
      <c r="P71" s="106"/>
    </row>
    <row r="72" spans="1:953" s="13" customFormat="1" ht="15.75" x14ac:dyDescent="0.25">
      <c r="J72" s="81"/>
      <c r="N72" s="14"/>
      <c r="O72" s="87"/>
      <c r="P72" s="106"/>
    </row>
    <row r="73" spans="1:953" s="13" customFormat="1" ht="15.75" x14ac:dyDescent="0.25">
      <c r="J73" s="81"/>
      <c r="N73" s="14"/>
      <c r="O73" s="87"/>
      <c r="P73" s="106"/>
    </row>
    <row r="74" spans="1:953" s="13" customFormat="1" ht="15.75" x14ac:dyDescent="0.25">
      <c r="J74" s="81"/>
      <c r="N74" s="14"/>
      <c r="O74" s="87"/>
      <c r="P74" s="106"/>
    </row>
    <row r="75" spans="1:953" s="13" customFormat="1" ht="15.75" x14ac:dyDescent="0.25">
      <c r="J75" s="81"/>
      <c r="N75" s="14"/>
      <c r="O75" s="87"/>
      <c r="P75" s="106"/>
    </row>
    <row r="76" spans="1:953" s="13" customFormat="1" ht="15.75" x14ac:dyDescent="0.25">
      <c r="J76" s="81"/>
      <c r="N76" s="14"/>
      <c r="O76" s="87"/>
      <c r="P76" s="106"/>
    </row>
    <row r="77" spans="1:953" s="13" customFormat="1" ht="15.75" x14ac:dyDescent="0.25">
      <c r="J77" s="81"/>
      <c r="N77" s="14"/>
      <c r="O77" s="87"/>
      <c r="P77" s="106"/>
    </row>
    <row r="78" spans="1:953" s="13" customFormat="1" ht="15.75" x14ac:dyDescent="0.25">
      <c r="J78" s="81"/>
      <c r="N78" s="14"/>
      <c r="O78" s="87"/>
      <c r="P78" s="106"/>
    </row>
    <row r="79" spans="1:953" s="13" customFormat="1" ht="15.75" x14ac:dyDescent="0.25">
      <c r="J79" s="81"/>
      <c r="N79" s="14"/>
      <c r="O79" s="87"/>
      <c r="P79" s="106"/>
    </row>
    <row r="80" spans="1:953" s="13" customFormat="1" ht="15.75" x14ac:dyDescent="0.25">
      <c r="J80" s="81"/>
      <c r="N80" s="14"/>
      <c r="O80" s="87"/>
      <c r="P80" s="106"/>
    </row>
    <row r="81" spans="10:16" s="13" customFormat="1" ht="15.75" x14ac:dyDescent="0.25">
      <c r="J81" s="81"/>
      <c r="N81" s="14"/>
      <c r="O81" s="87"/>
      <c r="P81" s="106"/>
    </row>
    <row r="82" spans="10:16" s="13" customFormat="1" ht="15.75" x14ac:dyDescent="0.25">
      <c r="J82" s="81"/>
      <c r="N82" s="14"/>
      <c r="O82" s="87"/>
      <c r="P82" s="106"/>
    </row>
    <row r="83" spans="10:16" s="13" customFormat="1" ht="15.75" x14ac:dyDescent="0.25">
      <c r="J83" s="81"/>
      <c r="N83" s="14"/>
      <c r="O83" s="87"/>
      <c r="P83" s="106"/>
    </row>
    <row r="84" spans="10:16" s="13" customFormat="1" ht="15.75" x14ac:dyDescent="0.25">
      <c r="J84" s="81"/>
      <c r="N84" s="14"/>
      <c r="O84" s="87"/>
      <c r="P84" s="106"/>
    </row>
    <row r="85" spans="10:16" s="13" customFormat="1" ht="15.75" x14ac:dyDescent="0.25">
      <c r="J85" s="81"/>
      <c r="N85" s="14"/>
      <c r="O85" s="87"/>
      <c r="P85" s="106"/>
    </row>
    <row r="86" spans="10:16" s="13" customFormat="1" ht="15.75" x14ac:dyDescent="0.25">
      <c r="J86" s="81"/>
      <c r="N86" s="14"/>
      <c r="O86" s="87"/>
      <c r="P86" s="106"/>
    </row>
    <row r="87" spans="10:16" s="13" customFormat="1" ht="15.75" x14ac:dyDescent="0.25">
      <c r="J87" s="81"/>
      <c r="N87" s="14"/>
      <c r="O87" s="87"/>
      <c r="P87" s="106"/>
    </row>
    <row r="88" spans="10:16" s="13" customFormat="1" ht="15.75" x14ac:dyDescent="0.25">
      <c r="J88" s="81"/>
      <c r="N88" s="14"/>
      <c r="O88" s="87"/>
      <c r="P88" s="106"/>
    </row>
    <row r="89" spans="10:16" s="13" customFormat="1" ht="15.75" x14ac:dyDescent="0.25">
      <c r="J89" s="81"/>
      <c r="N89" s="14"/>
      <c r="O89" s="87"/>
      <c r="P89" s="106"/>
    </row>
    <row r="90" spans="10:16" s="13" customFormat="1" ht="15.75" x14ac:dyDescent="0.25">
      <c r="J90" s="81"/>
      <c r="N90" s="14"/>
      <c r="O90" s="87"/>
      <c r="P90" s="106"/>
    </row>
    <row r="91" spans="10:16" s="13" customFormat="1" ht="15.75" x14ac:dyDescent="0.25">
      <c r="J91" s="81"/>
      <c r="N91" s="14"/>
      <c r="O91" s="87"/>
      <c r="P91" s="106"/>
    </row>
    <row r="92" spans="10:16" s="13" customFormat="1" ht="15.75" x14ac:dyDescent="0.25">
      <c r="J92" s="81"/>
      <c r="N92" s="14"/>
      <c r="O92" s="87"/>
      <c r="P92" s="106"/>
    </row>
    <row r="93" spans="10:16" s="13" customFormat="1" ht="15.75" x14ac:dyDescent="0.25">
      <c r="J93" s="81"/>
      <c r="N93" s="14"/>
      <c r="O93" s="87"/>
      <c r="P93" s="106"/>
    </row>
    <row r="94" spans="10:16" s="13" customFormat="1" ht="15.75" x14ac:dyDescent="0.25">
      <c r="J94" s="81"/>
      <c r="N94" s="14"/>
      <c r="O94" s="87"/>
      <c r="P94" s="106"/>
    </row>
    <row r="95" spans="10:16" s="13" customFormat="1" ht="15.75" x14ac:dyDescent="0.25">
      <c r="J95" s="81"/>
      <c r="N95" s="14"/>
      <c r="O95" s="87"/>
      <c r="P95" s="106"/>
    </row>
    <row r="96" spans="10:16" s="13" customFormat="1" ht="15.75" x14ac:dyDescent="0.25">
      <c r="J96" s="81"/>
      <c r="N96" s="14"/>
      <c r="O96" s="87"/>
      <c r="P96" s="106"/>
    </row>
    <row r="97" spans="10:16" s="13" customFormat="1" ht="15.75" x14ac:dyDescent="0.25">
      <c r="J97" s="81"/>
      <c r="N97" s="14"/>
      <c r="O97" s="87"/>
      <c r="P97" s="106"/>
    </row>
    <row r="98" spans="10:16" s="13" customFormat="1" ht="15.75" x14ac:dyDescent="0.25">
      <c r="J98" s="81"/>
      <c r="N98" s="14"/>
      <c r="O98" s="87"/>
      <c r="P98" s="106"/>
    </row>
    <row r="99" spans="10:16" s="13" customFormat="1" ht="15.75" x14ac:dyDescent="0.25">
      <c r="J99" s="81"/>
      <c r="N99" s="14"/>
      <c r="O99" s="87"/>
      <c r="P99" s="106"/>
    </row>
    <row r="100" spans="10:16" s="13" customFormat="1" ht="15.75" x14ac:dyDescent="0.25">
      <c r="J100" s="81"/>
      <c r="N100" s="14"/>
      <c r="O100" s="87"/>
      <c r="P100" s="106"/>
    </row>
    <row r="101" spans="10:16" s="13" customFormat="1" ht="15.75" x14ac:dyDescent="0.25">
      <c r="J101" s="81"/>
      <c r="N101" s="14"/>
      <c r="O101" s="87"/>
      <c r="P101" s="106"/>
    </row>
    <row r="102" spans="10:16" s="13" customFormat="1" ht="15.75" x14ac:dyDescent="0.25">
      <c r="J102" s="81"/>
      <c r="N102" s="14"/>
      <c r="O102" s="87"/>
      <c r="P102" s="106"/>
    </row>
    <row r="103" spans="10:16" s="13" customFormat="1" ht="15.75" x14ac:dyDescent="0.25">
      <c r="J103" s="81"/>
      <c r="N103" s="14"/>
      <c r="O103" s="87"/>
      <c r="P103" s="106"/>
    </row>
    <row r="104" spans="10:16" s="13" customFormat="1" ht="15.75" x14ac:dyDescent="0.25">
      <c r="J104" s="81"/>
      <c r="N104" s="14"/>
      <c r="O104" s="87"/>
      <c r="P104" s="106"/>
    </row>
    <row r="105" spans="10:16" s="13" customFormat="1" ht="15.75" x14ac:dyDescent="0.25">
      <c r="J105" s="81"/>
      <c r="N105" s="14"/>
      <c r="O105" s="87"/>
      <c r="P105" s="106"/>
    </row>
    <row r="106" spans="10:16" s="13" customFormat="1" ht="15.75" x14ac:dyDescent="0.25">
      <c r="J106" s="81"/>
      <c r="N106" s="14"/>
      <c r="O106" s="87"/>
      <c r="P106" s="106"/>
    </row>
    <row r="107" spans="10:16" s="13" customFormat="1" ht="15.75" x14ac:dyDescent="0.25">
      <c r="J107" s="81"/>
      <c r="N107" s="14"/>
      <c r="O107" s="87"/>
      <c r="P107" s="106"/>
    </row>
    <row r="108" spans="10:16" s="13" customFormat="1" ht="15.75" x14ac:dyDescent="0.25">
      <c r="J108" s="81"/>
      <c r="N108" s="14"/>
      <c r="O108" s="87"/>
      <c r="P108" s="106"/>
    </row>
    <row r="109" spans="10:16" s="13" customFormat="1" ht="15.75" x14ac:dyDescent="0.25">
      <c r="J109" s="81"/>
      <c r="N109" s="14"/>
      <c r="O109" s="87"/>
      <c r="P109" s="106"/>
    </row>
    <row r="110" spans="10:16" s="13" customFormat="1" ht="15.75" x14ac:dyDescent="0.25">
      <c r="J110" s="81"/>
      <c r="N110" s="14"/>
      <c r="O110" s="87"/>
      <c r="P110" s="106"/>
    </row>
    <row r="111" spans="10:16" s="13" customFormat="1" ht="15.75" x14ac:dyDescent="0.25">
      <c r="J111" s="81"/>
      <c r="N111" s="14"/>
      <c r="O111" s="87"/>
      <c r="P111" s="106"/>
    </row>
    <row r="112" spans="10:16" s="13" customFormat="1" ht="15.75" x14ac:dyDescent="0.25">
      <c r="J112" s="81"/>
      <c r="N112" s="14"/>
      <c r="O112" s="87"/>
      <c r="P112" s="106"/>
    </row>
    <row r="113" spans="10:16" s="13" customFormat="1" ht="15.75" x14ac:dyDescent="0.25">
      <c r="J113" s="81"/>
      <c r="N113" s="14"/>
      <c r="O113" s="87"/>
      <c r="P113" s="106"/>
    </row>
    <row r="114" spans="10:16" s="13" customFormat="1" ht="15.75" x14ac:dyDescent="0.25">
      <c r="J114" s="81"/>
      <c r="N114" s="14"/>
      <c r="O114" s="87"/>
      <c r="P114" s="106"/>
    </row>
    <row r="115" spans="10:16" s="13" customFormat="1" ht="15.75" x14ac:dyDescent="0.25">
      <c r="J115" s="81"/>
      <c r="N115" s="14"/>
      <c r="O115" s="87"/>
      <c r="P115" s="106"/>
    </row>
    <row r="116" spans="10:16" s="13" customFormat="1" ht="15.75" x14ac:dyDescent="0.25">
      <c r="J116" s="81"/>
      <c r="N116" s="14"/>
      <c r="O116" s="87"/>
      <c r="P116" s="106"/>
    </row>
    <row r="117" spans="10:16" s="13" customFormat="1" ht="15.75" x14ac:dyDescent="0.25">
      <c r="J117" s="81"/>
      <c r="N117" s="14"/>
      <c r="O117" s="87"/>
      <c r="P117" s="106"/>
    </row>
    <row r="118" spans="10:16" s="13" customFormat="1" ht="15.75" x14ac:dyDescent="0.25">
      <c r="J118" s="81"/>
      <c r="N118" s="14"/>
      <c r="O118" s="87"/>
      <c r="P118" s="106"/>
    </row>
    <row r="119" spans="10:16" s="13" customFormat="1" ht="15.75" x14ac:dyDescent="0.25">
      <c r="J119" s="81"/>
      <c r="N119" s="14"/>
      <c r="O119" s="87"/>
      <c r="P119" s="106"/>
    </row>
    <row r="120" spans="10:16" s="13" customFormat="1" ht="15.75" x14ac:dyDescent="0.25">
      <c r="J120" s="81"/>
      <c r="N120" s="14"/>
      <c r="O120" s="87"/>
      <c r="P120" s="106"/>
    </row>
    <row r="121" spans="10:16" s="13" customFormat="1" ht="15.75" x14ac:dyDescent="0.25">
      <c r="J121" s="81"/>
      <c r="N121" s="14"/>
      <c r="O121" s="87"/>
      <c r="P121" s="106"/>
    </row>
    <row r="122" spans="10:16" s="13" customFormat="1" ht="15.75" x14ac:dyDescent="0.25">
      <c r="J122" s="81"/>
      <c r="N122" s="14"/>
      <c r="O122" s="87"/>
      <c r="P122" s="106"/>
    </row>
    <row r="123" spans="10:16" s="13" customFormat="1" ht="15.75" x14ac:dyDescent="0.25">
      <c r="J123" s="81"/>
      <c r="N123" s="14"/>
      <c r="O123" s="87"/>
      <c r="P123" s="106"/>
    </row>
    <row r="124" spans="10:16" s="13" customFormat="1" ht="15.75" x14ac:dyDescent="0.25">
      <c r="J124" s="81"/>
      <c r="N124" s="14"/>
      <c r="O124" s="87"/>
      <c r="P124" s="106"/>
    </row>
    <row r="125" spans="10:16" s="13" customFormat="1" ht="15.75" x14ac:dyDescent="0.25">
      <c r="J125" s="81"/>
      <c r="N125" s="14"/>
      <c r="O125" s="87"/>
      <c r="P125" s="106"/>
    </row>
    <row r="126" spans="10:16" s="13" customFormat="1" ht="15.75" x14ac:dyDescent="0.25">
      <c r="J126" s="81"/>
      <c r="N126" s="14"/>
      <c r="O126" s="87"/>
      <c r="P126" s="106"/>
    </row>
    <row r="127" spans="10:16" s="13" customFormat="1" ht="15.75" x14ac:dyDescent="0.25">
      <c r="J127" s="81"/>
      <c r="N127" s="14"/>
      <c r="O127" s="87"/>
      <c r="P127" s="106"/>
    </row>
    <row r="128" spans="10:16" s="13" customFormat="1" ht="15.75" x14ac:dyDescent="0.25">
      <c r="J128" s="81"/>
      <c r="N128" s="14"/>
      <c r="O128" s="87"/>
      <c r="P128" s="106"/>
    </row>
    <row r="129" spans="10:16" s="13" customFormat="1" ht="15.75" x14ac:dyDescent="0.25">
      <c r="J129" s="81"/>
      <c r="N129" s="14"/>
      <c r="O129" s="87"/>
      <c r="P129" s="106"/>
    </row>
    <row r="130" spans="10:16" s="13" customFormat="1" ht="15.75" x14ac:dyDescent="0.25">
      <c r="J130" s="81"/>
      <c r="N130" s="14"/>
      <c r="O130" s="87"/>
      <c r="P130" s="106"/>
    </row>
    <row r="131" spans="10:16" s="13" customFormat="1" ht="15.75" x14ac:dyDescent="0.25">
      <c r="J131" s="81"/>
      <c r="N131" s="14"/>
      <c r="O131" s="87"/>
      <c r="P131" s="106"/>
    </row>
    <row r="132" spans="10:16" s="13" customFormat="1" ht="15.75" x14ac:dyDescent="0.25">
      <c r="J132" s="81"/>
      <c r="N132" s="14"/>
      <c r="O132" s="87"/>
      <c r="P132" s="106"/>
    </row>
    <row r="133" spans="10:16" s="12" customFormat="1" x14ac:dyDescent="0.25">
      <c r="J133" s="82"/>
      <c r="N133" s="15"/>
      <c r="O133" s="84"/>
      <c r="P133" s="104"/>
    </row>
    <row r="134" spans="10:16" s="12" customFormat="1" x14ac:dyDescent="0.25">
      <c r="J134" s="82"/>
      <c r="N134" s="15"/>
      <c r="O134" s="84"/>
      <c r="P134" s="104"/>
    </row>
    <row r="135" spans="10:16" s="12" customFormat="1" x14ac:dyDescent="0.25">
      <c r="J135" s="82"/>
      <c r="N135" s="15"/>
      <c r="O135" s="84"/>
      <c r="P135" s="104"/>
    </row>
    <row r="136" spans="10:16" s="12" customFormat="1" x14ac:dyDescent="0.25">
      <c r="J136" s="82"/>
      <c r="N136" s="15"/>
      <c r="O136" s="84"/>
      <c r="P136" s="104"/>
    </row>
    <row r="137" spans="10:16" s="12" customFormat="1" x14ac:dyDescent="0.25">
      <c r="J137" s="82"/>
      <c r="N137" s="15"/>
      <c r="O137" s="84"/>
      <c r="P137" s="104"/>
    </row>
    <row r="138" spans="10:16" s="12" customFormat="1" x14ac:dyDescent="0.25">
      <c r="J138" s="82"/>
      <c r="N138" s="15"/>
      <c r="O138" s="84"/>
      <c r="P138" s="104"/>
    </row>
    <row r="139" spans="10:16" s="12" customFormat="1" x14ac:dyDescent="0.25">
      <c r="J139" s="82"/>
      <c r="N139" s="15"/>
      <c r="O139" s="84"/>
      <c r="P139" s="104"/>
    </row>
    <row r="140" spans="10:16" s="12" customFormat="1" x14ac:dyDescent="0.25">
      <c r="J140" s="82"/>
      <c r="N140" s="15"/>
      <c r="O140" s="84"/>
      <c r="P140" s="104"/>
    </row>
    <row r="141" spans="10:16" s="12" customFormat="1" x14ac:dyDescent="0.25">
      <c r="J141" s="82"/>
      <c r="N141" s="15"/>
      <c r="O141" s="84"/>
      <c r="P141" s="104"/>
    </row>
    <row r="142" spans="10:16" s="12" customFormat="1" x14ac:dyDescent="0.25">
      <c r="J142" s="82"/>
      <c r="N142" s="15"/>
      <c r="O142" s="84"/>
      <c r="P142" s="104"/>
    </row>
    <row r="143" spans="10:16" s="12" customFormat="1" x14ac:dyDescent="0.25">
      <c r="J143" s="82"/>
      <c r="N143" s="15"/>
      <c r="O143" s="84"/>
      <c r="P143" s="104"/>
    </row>
    <row r="144" spans="10:16" s="12" customFormat="1" x14ac:dyDescent="0.25">
      <c r="J144" s="82"/>
      <c r="N144" s="15"/>
      <c r="O144" s="84"/>
      <c r="P144" s="104"/>
    </row>
    <row r="145" spans="10:16" s="12" customFormat="1" x14ac:dyDescent="0.25">
      <c r="J145" s="82"/>
      <c r="N145" s="15"/>
      <c r="O145" s="84"/>
      <c r="P145" s="104"/>
    </row>
    <row r="146" spans="10:16" s="12" customFormat="1" x14ac:dyDescent="0.25">
      <c r="J146" s="82"/>
      <c r="N146" s="15"/>
      <c r="O146" s="84"/>
      <c r="P146" s="104"/>
    </row>
    <row r="147" spans="10:16" s="12" customFormat="1" x14ac:dyDescent="0.25">
      <c r="J147" s="82"/>
      <c r="N147" s="15"/>
      <c r="O147" s="84"/>
      <c r="P147" s="104"/>
    </row>
    <row r="148" spans="10:16" s="12" customFormat="1" x14ac:dyDescent="0.25">
      <c r="J148" s="82"/>
      <c r="N148" s="15"/>
      <c r="O148" s="84"/>
      <c r="P148" s="104"/>
    </row>
    <row r="149" spans="10:16" s="12" customFormat="1" x14ac:dyDescent="0.25">
      <c r="J149" s="82"/>
      <c r="N149" s="15"/>
      <c r="O149" s="84"/>
      <c r="P149" s="104"/>
    </row>
    <row r="150" spans="10:16" s="12" customFormat="1" x14ac:dyDescent="0.25">
      <c r="J150" s="82"/>
      <c r="N150" s="15"/>
      <c r="O150" s="84"/>
      <c r="P150" s="104"/>
    </row>
    <row r="151" spans="10:16" s="12" customFormat="1" x14ac:dyDescent="0.25">
      <c r="J151" s="82"/>
      <c r="N151" s="15"/>
      <c r="O151" s="84"/>
      <c r="P151" s="104"/>
    </row>
    <row r="152" spans="10:16" s="12" customFormat="1" x14ac:dyDescent="0.25">
      <c r="J152" s="82"/>
      <c r="N152" s="15"/>
      <c r="O152" s="84"/>
      <c r="P152" s="104"/>
    </row>
    <row r="153" spans="10:16" s="12" customFormat="1" x14ac:dyDescent="0.25">
      <c r="J153" s="82"/>
      <c r="N153" s="15"/>
      <c r="O153" s="84"/>
      <c r="P153" s="104"/>
    </row>
    <row r="154" spans="10:16" s="12" customFormat="1" x14ac:dyDescent="0.25">
      <c r="J154" s="82"/>
      <c r="N154" s="15"/>
      <c r="O154" s="84"/>
      <c r="P154" s="104"/>
    </row>
    <row r="155" spans="10:16" s="12" customFormat="1" x14ac:dyDescent="0.25">
      <c r="J155" s="82"/>
      <c r="N155" s="15"/>
      <c r="O155" s="84"/>
      <c r="P155" s="104"/>
    </row>
    <row r="156" spans="10:16" s="12" customFormat="1" x14ac:dyDescent="0.25">
      <c r="J156" s="82"/>
      <c r="N156" s="15"/>
      <c r="O156" s="84"/>
      <c r="P156" s="104"/>
    </row>
    <row r="157" spans="10:16" s="12" customFormat="1" x14ac:dyDescent="0.25">
      <c r="J157" s="82"/>
      <c r="N157" s="15"/>
      <c r="O157" s="84"/>
      <c r="P157" s="104"/>
    </row>
    <row r="158" spans="10:16" s="12" customFormat="1" x14ac:dyDescent="0.25">
      <c r="J158" s="82"/>
      <c r="N158" s="15"/>
      <c r="O158" s="84"/>
      <c r="P158" s="104"/>
    </row>
    <row r="159" spans="10:16" s="12" customFormat="1" x14ac:dyDescent="0.25">
      <c r="J159" s="82"/>
      <c r="N159" s="15"/>
      <c r="O159" s="84"/>
      <c r="P159" s="104"/>
    </row>
    <row r="160" spans="10:16" s="12" customFormat="1" x14ac:dyDescent="0.25">
      <c r="J160" s="82"/>
      <c r="N160" s="15"/>
      <c r="O160" s="84"/>
      <c r="P160" s="104"/>
    </row>
    <row r="161" spans="10:16" s="12" customFormat="1" x14ac:dyDescent="0.25">
      <c r="J161" s="82"/>
      <c r="N161" s="15"/>
      <c r="O161" s="84"/>
      <c r="P161" s="104"/>
    </row>
    <row r="162" spans="10:16" s="12" customFormat="1" x14ac:dyDescent="0.25">
      <c r="J162" s="82"/>
      <c r="N162" s="15"/>
      <c r="O162" s="84"/>
      <c r="P162" s="104"/>
    </row>
    <row r="163" spans="10:16" s="12" customFormat="1" x14ac:dyDescent="0.25">
      <c r="J163" s="82"/>
      <c r="N163" s="15"/>
      <c r="O163" s="84"/>
      <c r="P163" s="104"/>
    </row>
    <row r="164" spans="10:16" s="12" customFormat="1" x14ac:dyDescent="0.25">
      <c r="J164" s="82"/>
      <c r="N164" s="15"/>
      <c r="O164" s="84"/>
      <c r="P164" s="104"/>
    </row>
    <row r="165" spans="10:16" s="12" customFormat="1" x14ac:dyDescent="0.25">
      <c r="J165" s="82"/>
      <c r="N165" s="15"/>
      <c r="O165" s="84"/>
      <c r="P165" s="104"/>
    </row>
    <row r="166" spans="10:16" s="12" customFormat="1" x14ac:dyDescent="0.25">
      <c r="J166" s="82"/>
      <c r="N166" s="15"/>
      <c r="O166" s="84"/>
      <c r="P166" s="104"/>
    </row>
    <row r="167" spans="10:16" s="12" customFormat="1" x14ac:dyDescent="0.25">
      <c r="J167" s="82"/>
      <c r="N167" s="15"/>
      <c r="O167" s="84"/>
      <c r="P167" s="104"/>
    </row>
    <row r="168" spans="10:16" s="12" customFormat="1" x14ac:dyDescent="0.25">
      <c r="J168" s="82"/>
      <c r="N168" s="15"/>
      <c r="O168" s="84"/>
      <c r="P168" s="104"/>
    </row>
    <row r="169" spans="10:16" s="12" customFormat="1" x14ac:dyDescent="0.25">
      <c r="J169" s="82"/>
      <c r="N169" s="15"/>
      <c r="O169" s="84"/>
      <c r="P169" s="104"/>
    </row>
    <row r="170" spans="10:16" s="12" customFormat="1" x14ac:dyDescent="0.25">
      <c r="J170" s="82"/>
      <c r="N170" s="15"/>
      <c r="O170" s="84"/>
      <c r="P170" s="104"/>
    </row>
    <row r="171" spans="10:16" s="12" customFormat="1" x14ac:dyDescent="0.25">
      <c r="J171" s="82"/>
      <c r="N171" s="15"/>
      <c r="O171" s="84"/>
      <c r="P171" s="104"/>
    </row>
    <row r="172" spans="10:16" s="12" customFormat="1" x14ac:dyDescent="0.25">
      <c r="J172" s="82"/>
      <c r="N172" s="15"/>
      <c r="O172" s="84"/>
      <c r="P172" s="104"/>
    </row>
    <row r="173" spans="10:16" s="12" customFormat="1" x14ac:dyDescent="0.25">
      <c r="J173" s="82"/>
      <c r="N173" s="15"/>
      <c r="O173" s="84"/>
      <c r="P173" s="104"/>
    </row>
    <row r="174" spans="10:16" s="12" customFormat="1" x14ac:dyDescent="0.25">
      <c r="J174" s="82"/>
      <c r="N174" s="15"/>
      <c r="O174" s="84"/>
      <c r="P174" s="104"/>
    </row>
    <row r="175" spans="10:16" s="12" customFormat="1" x14ac:dyDescent="0.25">
      <c r="J175" s="82"/>
      <c r="N175" s="15"/>
      <c r="O175" s="84"/>
      <c r="P175" s="104"/>
    </row>
    <row r="176" spans="10:16" s="12" customFormat="1" x14ac:dyDescent="0.25">
      <c r="J176" s="82"/>
      <c r="N176" s="15"/>
      <c r="O176" s="84"/>
      <c r="P176" s="104"/>
    </row>
    <row r="177" spans="10:16" s="12" customFormat="1" x14ac:dyDescent="0.25">
      <c r="J177" s="82"/>
      <c r="N177" s="15"/>
      <c r="O177" s="84"/>
      <c r="P177" s="104"/>
    </row>
    <row r="178" spans="10:16" s="12" customFormat="1" x14ac:dyDescent="0.25">
      <c r="J178" s="82"/>
      <c r="N178" s="15"/>
      <c r="O178" s="84"/>
      <c r="P178" s="104"/>
    </row>
    <row r="179" spans="10:16" s="12" customFormat="1" x14ac:dyDescent="0.25">
      <c r="J179" s="82"/>
      <c r="N179" s="15"/>
      <c r="O179" s="84"/>
      <c r="P179" s="104"/>
    </row>
    <row r="180" spans="10:16" s="12" customFormat="1" x14ac:dyDescent="0.25">
      <c r="J180" s="82"/>
      <c r="N180" s="15"/>
      <c r="O180" s="84"/>
      <c r="P180" s="104"/>
    </row>
    <row r="181" spans="10:16" s="12" customFormat="1" x14ac:dyDescent="0.25">
      <c r="J181" s="82"/>
      <c r="N181" s="15"/>
      <c r="O181" s="84"/>
      <c r="P181" s="104"/>
    </row>
    <row r="182" spans="10:16" s="12" customFormat="1" x14ac:dyDescent="0.25">
      <c r="J182" s="82"/>
      <c r="N182" s="15"/>
      <c r="O182" s="84"/>
      <c r="P182" s="104"/>
    </row>
    <row r="183" spans="10:16" s="12" customFormat="1" x14ac:dyDescent="0.25">
      <c r="J183" s="82"/>
      <c r="N183" s="15"/>
      <c r="O183" s="84"/>
      <c r="P183" s="104"/>
    </row>
    <row r="184" spans="10:16" s="12" customFormat="1" x14ac:dyDescent="0.25">
      <c r="J184" s="82"/>
      <c r="N184" s="15"/>
      <c r="O184" s="84"/>
      <c r="P184" s="104"/>
    </row>
    <row r="185" spans="10:16" s="12" customFormat="1" x14ac:dyDescent="0.25">
      <c r="J185" s="82"/>
      <c r="N185" s="15"/>
      <c r="O185" s="84"/>
      <c r="P185" s="104"/>
    </row>
    <row r="186" spans="10:16" s="12" customFormat="1" x14ac:dyDescent="0.25">
      <c r="J186" s="82"/>
      <c r="N186" s="15"/>
      <c r="O186" s="84"/>
      <c r="P186" s="104"/>
    </row>
    <row r="187" spans="10:16" s="12" customFormat="1" x14ac:dyDescent="0.25">
      <c r="J187" s="82"/>
      <c r="N187" s="15"/>
      <c r="O187" s="84"/>
      <c r="P187" s="104"/>
    </row>
    <row r="188" spans="10:16" s="12" customFormat="1" x14ac:dyDescent="0.25">
      <c r="J188" s="82"/>
      <c r="N188" s="15"/>
      <c r="O188" s="84"/>
      <c r="P188" s="104"/>
    </row>
    <row r="189" spans="10:16" s="12" customFormat="1" x14ac:dyDescent="0.25">
      <c r="J189" s="82"/>
      <c r="N189" s="15"/>
      <c r="O189" s="84"/>
      <c r="P189" s="104"/>
    </row>
    <row r="190" spans="10:16" s="12" customFormat="1" x14ac:dyDescent="0.25">
      <c r="J190" s="82"/>
      <c r="N190" s="15"/>
      <c r="O190" s="84"/>
      <c r="P190" s="104"/>
    </row>
    <row r="191" spans="10:16" s="12" customFormat="1" x14ac:dyDescent="0.25">
      <c r="J191" s="82"/>
      <c r="N191" s="15"/>
      <c r="O191" s="84"/>
      <c r="P191" s="104"/>
    </row>
    <row r="192" spans="10:16" s="12" customFormat="1" x14ac:dyDescent="0.25">
      <c r="J192" s="82"/>
      <c r="N192" s="15"/>
      <c r="O192" s="84"/>
      <c r="P192" s="104"/>
    </row>
    <row r="193" spans="10:16" s="12" customFormat="1" x14ac:dyDescent="0.25">
      <c r="J193" s="82"/>
      <c r="N193" s="15"/>
      <c r="O193" s="84"/>
      <c r="P193" s="104"/>
    </row>
    <row r="194" spans="10:16" s="12" customFormat="1" x14ac:dyDescent="0.25">
      <c r="J194" s="82"/>
      <c r="N194" s="15"/>
      <c r="O194" s="84"/>
      <c r="P194" s="104"/>
    </row>
    <row r="195" spans="10:16" s="12" customFormat="1" x14ac:dyDescent="0.25">
      <c r="J195" s="82"/>
      <c r="N195" s="15"/>
      <c r="O195" s="84"/>
      <c r="P195" s="104"/>
    </row>
    <row r="196" spans="10:16" s="12" customFormat="1" x14ac:dyDescent="0.25">
      <c r="J196" s="82"/>
      <c r="N196" s="15"/>
      <c r="O196" s="84"/>
      <c r="P196" s="104"/>
    </row>
    <row r="197" spans="10:16" s="12" customFormat="1" x14ac:dyDescent="0.25">
      <c r="J197" s="82"/>
      <c r="N197" s="15"/>
      <c r="O197" s="84"/>
      <c r="P197" s="104"/>
    </row>
    <row r="198" spans="10:16" s="12" customFormat="1" x14ac:dyDescent="0.25">
      <c r="J198" s="82"/>
      <c r="N198" s="15"/>
      <c r="O198" s="84"/>
      <c r="P198" s="104"/>
    </row>
    <row r="199" spans="10:16" s="12" customFormat="1" x14ac:dyDescent="0.25">
      <c r="J199" s="82"/>
      <c r="N199" s="15"/>
      <c r="O199" s="84"/>
      <c r="P199" s="104"/>
    </row>
    <row r="200" spans="10:16" s="12" customFormat="1" x14ac:dyDescent="0.25">
      <c r="J200" s="82"/>
      <c r="N200" s="15"/>
      <c r="O200" s="84"/>
      <c r="P200" s="104"/>
    </row>
    <row r="201" spans="10:16" s="12" customFormat="1" x14ac:dyDescent="0.25">
      <c r="J201" s="82"/>
      <c r="N201" s="15"/>
      <c r="O201" s="84"/>
      <c r="P201" s="104"/>
    </row>
    <row r="202" spans="10:16" s="12" customFormat="1" x14ac:dyDescent="0.25">
      <c r="J202" s="82"/>
      <c r="N202" s="15"/>
      <c r="O202" s="84"/>
      <c r="P202" s="104"/>
    </row>
    <row r="203" spans="10:16" s="12" customFormat="1" x14ac:dyDescent="0.25">
      <c r="J203" s="82"/>
      <c r="N203" s="15"/>
      <c r="O203" s="84"/>
      <c r="P203" s="104"/>
    </row>
    <row r="204" spans="10:16" s="12" customFormat="1" x14ac:dyDescent="0.25">
      <c r="J204" s="82"/>
      <c r="N204" s="15"/>
      <c r="O204" s="84"/>
      <c r="P204" s="104"/>
    </row>
    <row r="205" spans="10:16" s="12" customFormat="1" x14ac:dyDescent="0.25">
      <c r="J205" s="82"/>
      <c r="N205" s="15"/>
      <c r="O205" s="84"/>
      <c r="P205" s="104"/>
    </row>
    <row r="206" spans="10:16" s="12" customFormat="1" x14ac:dyDescent="0.25">
      <c r="J206" s="82"/>
      <c r="N206" s="15"/>
      <c r="O206" s="84"/>
      <c r="P206" s="104"/>
    </row>
    <row r="207" spans="10:16" s="12" customFormat="1" x14ac:dyDescent="0.25">
      <c r="J207" s="82"/>
      <c r="N207" s="15"/>
      <c r="O207" s="84"/>
      <c r="P207" s="104"/>
    </row>
    <row r="208" spans="10:16" s="12" customFormat="1" x14ac:dyDescent="0.25">
      <c r="J208" s="82"/>
      <c r="N208" s="15"/>
      <c r="O208" s="84"/>
      <c r="P208" s="104"/>
    </row>
    <row r="209" spans="10:16" s="12" customFormat="1" x14ac:dyDescent="0.25">
      <c r="J209" s="82"/>
      <c r="N209" s="15"/>
      <c r="O209" s="84"/>
      <c r="P209" s="104"/>
    </row>
    <row r="210" spans="10:16" s="12" customFormat="1" x14ac:dyDescent="0.25">
      <c r="J210" s="82"/>
      <c r="N210" s="15"/>
      <c r="O210" s="84"/>
      <c r="P210" s="104"/>
    </row>
    <row r="211" spans="10:16" s="12" customFormat="1" x14ac:dyDescent="0.25">
      <c r="J211" s="82"/>
      <c r="N211" s="15"/>
      <c r="O211" s="84"/>
      <c r="P211" s="104"/>
    </row>
    <row r="212" spans="10:16" s="12" customFormat="1" x14ac:dyDescent="0.25">
      <c r="J212" s="82"/>
      <c r="N212" s="15"/>
      <c r="O212" s="84"/>
      <c r="P212" s="104"/>
    </row>
    <row r="213" spans="10:16" s="12" customFormat="1" x14ac:dyDescent="0.25">
      <c r="J213" s="82"/>
      <c r="N213" s="15"/>
      <c r="O213" s="84"/>
      <c r="P213" s="104"/>
    </row>
    <row r="214" spans="10:16" s="12" customFormat="1" x14ac:dyDescent="0.25">
      <c r="J214" s="82"/>
      <c r="N214" s="15"/>
      <c r="O214" s="84"/>
      <c r="P214" s="104"/>
    </row>
    <row r="215" spans="10:16" s="12" customFormat="1" x14ac:dyDescent="0.25">
      <c r="J215" s="82"/>
      <c r="N215" s="15"/>
      <c r="O215" s="84"/>
      <c r="P215" s="104"/>
    </row>
    <row r="216" spans="10:16" s="12" customFormat="1" x14ac:dyDescent="0.25">
      <c r="J216" s="82"/>
      <c r="N216" s="15"/>
      <c r="O216" s="84"/>
      <c r="P216" s="104"/>
    </row>
    <row r="217" spans="10:16" s="12" customFormat="1" x14ac:dyDescent="0.25">
      <c r="J217" s="82"/>
      <c r="N217" s="15"/>
      <c r="O217" s="84"/>
      <c r="P217" s="104"/>
    </row>
    <row r="218" spans="10:16" s="12" customFormat="1" x14ac:dyDescent="0.25">
      <c r="J218" s="82"/>
      <c r="N218" s="15"/>
      <c r="O218" s="84"/>
      <c r="P218" s="104"/>
    </row>
    <row r="219" spans="10:16" s="12" customFormat="1" x14ac:dyDescent="0.25">
      <c r="J219" s="82"/>
      <c r="N219" s="15"/>
      <c r="O219" s="84"/>
      <c r="P219" s="104"/>
    </row>
    <row r="220" spans="10:16" s="12" customFormat="1" x14ac:dyDescent="0.25">
      <c r="J220" s="82"/>
      <c r="N220" s="15"/>
      <c r="O220" s="84"/>
      <c r="P220" s="104"/>
    </row>
    <row r="221" spans="10:16" s="12" customFormat="1" x14ac:dyDescent="0.25">
      <c r="J221" s="82"/>
      <c r="N221" s="15"/>
      <c r="O221" s="84"/>
      <c r="P221" s="104"/>
    </row>
    <row r="222" spans="10:16" s="12" customFormat="1" x14ac:dyDescent="0.25">
      <c r="J222" s="82"/>
      <c r="N222" s="15"/>
      <c r="O222" s="84"/>
      <c r="P222" s="104"/>
    </row>
    <row r="223" spans="10:16" s="12" customFormat="1" x14ac:dyDescent="0.25">
      <c r="J223" s="82"/>
      <c r="N223" s="15"/>
      <c r="O223" s="84"/>
      <c r="P223" s="104"/>
    </row>
    <row r="224" spans="10:16" s="12" customFormat="1" x14ac:dyDescent="0.25">
      <c r="J224" s="82"/>
      <c r="N224" s="15"/>
      <c r="O224" s="84"/>
      <c r="P224" s="104"/>
    </row>
    <row r="225" spans="10:16" s="12" customFormat="1" x14ac:dyDescent="0.25">
      <c r="J225" s="82"/>
      <c r="N225" s="15"/>
      <c r="O225" s="84"/>
      <c r="P225" s="104"/>
    </row>
    <row r="226" spans="10:16" s="12" customFormat="1" x14ac:dyDescent="0.25">
      <c r="J226" s="82"/>
      <c r="N226" s="15"/>
      <c r="O226" s="84"/>
      <c r="P226" s="104"/>
    </row>
    <row r="227" spans="10:16" s="12" customFormat="1" x14ac:dyDescent="0.25">
      <c r="J227" s="82"/>
      <c r="N227" s="15"/>
      <c r="O227" s="84"/>
      <c r="P227" s="104"/>
    </row>
    <row r="228" spans="10:16" s="12" customFormat="1" x14ac:dyDescent="0.25">
      <c r="J228" s="82"/>
      <c r="N228" s="15"/>
      <c r="O228" s="84"/>
      <c r="P228" s="104"/>
    </row>
    <row r="229" spans="10:16" s="12" customFormat="1" x14ac:dyDescent="0.25">
      <c r="J229" s="82"/>
      <c r="N229" s="15"/>
      <c r="O229" s="84"/>
      <c r="P229" s="104"/>
    </row>
    <row r="230" spans="10:16" s="12" customFormat="1" x14ac:dyDescent="0.25">
      <c r="J230" s="82"/>
      <c r="N230" s="15"/>
      <c r="O230" s="84"/>
      <c r="P230" s="104"/>
    </row>
    <row r="231" spans="10:16" s="12" customFormat="1" x14ac:dyDescent="0.25">
      <c r="J231" s="82"/>
      <c r="N231" s="15"/>
      <c r="O231" s="84"/>
      <c r="P231" s="104"/>
    </row>
    <row r="232" spans="10:16" s="12" customFormat="1" x14ac:dyDescent="0.25">
      <c r="J232" s="82"/>
      <c r="N232" s="15"/>
      <c r="O232" s="84"/>
      <c r="P232" s="104"/>
    </row>
    <row r="233" spans="10:16" s="12" customFormat="1" x14ac:dyDescent="0.25">
      <c r="J233" s="82"/>
      <c r="N233" s="15"/>
      <c r="O233" s="84"/>
      <c r="P233" s="104"/>
    </row>
    <row r="234" spans="10:16" s="12" customFormat="1" x14ac:dyDescent="0.25">
      <c r="J234" s="82"/>
      <c r="N234" s="15"/>
      <c r="O234" s="84"/>
      <c r="P234" s="104"/>
    </row>
    <row r="235" spans="10:16" s="12" customFormat="1" x14ac:dyDescent="0.25">
      <c r="J235" s="82"/>
      <c r="N235" s="15"/>
      <c r="O235" s="84"/>
      <c r="P235" s="104"/>
    </row>
    <row r="236" spans="10:16" s="12" customFormat="1" x14ac:dyDescent="0.25">
      <c r="J236" s="82"/>
      <c r="N236" s="15"/>
      <c r="O236" s="84"/>
      <c r="P236" s="104"/>
    </row>
    <row r="237" spans="10:16" s="12" customFormat="1" x14ac:dyDescent="0.25">
      <c r="J237" s="82"/>
      <c r="N237" s="15"/>
      <c r="O237" s="84"/>
      <c r="P237" s="104"/>
    </row>
    <row r="238" spans="10:16" s="12" customFormat="1" x14ac:dyDescent="0.25">
      <c r="J238" s="82"/>
      <c r="N238" s="15"/>
      <c r="O238" s="84"/>
      <c r="P238" s="104"/>
    </row>
    <row r="239" spans="10:16" s="12" customFormat="1" x14ac:dyDescent="0.25">
      <c r="J239" s="82"/>
      <c r="N239" s="15"/>
      <c r="O239" s="84"/>
      <c r="P239" s="104"/>
    </row>
    <row r="240" spans="10:16" s="12" customFormat="1" x14ac:dyDescent="0.25">
      <c r="J240" s="82"/>
      <c r="N240" s="15"/>
      <c r="O240" s="84"/>
      <c r="P240" s="104"/>
    </row>
    <row r="241" spans="10:16" s="12" customFormat="1" x14ac:dyDescent="0.25">
      <c r="J241" s="82"/>
      <c r="N241" s="15"/>
      <c r="O241" s="84"/>
      <c r="P241" s="104"/>
    </row>
    <row r="242" spans="10:16" s="12" customFormat="1" x14ac:dyDescent="0.25">
      <c r="J242" s="82"/>
      <c r="N242" s="15"/>
      <c r="O242" s="84"/>
      <c r="P242" s="104"/>
    </row>
    <row r="243" spans="10:16" s="12" customFormat="1" x14ac:dyDescent="0.25">
      <c r="J243" s="82"/>
      <c r="N243" s="15"/>
      <c r="O243" s="84"/>
      <c r="P243" s="104"/>
    </row>
    <row r="244" spans="10:16" s="12" customFormat="1" x14ac:dyDescent="0.25">
      <c r="J244" s="82"/>
      <c r="N244" s="15"/>
      <c r="O244" s="84"/>
      <c r="P244" s="104"/>
    </row>
    <row r="245" spans="10:16" s="12" customFormat="1" x14ac:dyDescent="0.25">
      <c r="J245" s="82"/>
      <c r="N245" s="15"/>
      <c r="O245" s="84"/>
      <c r="P245" s="104"/>
    </row>
    <row r="246" spans="10:16" s="12" customFormat="1" x14ac:dyDescent="0.25">
      <c r="J246" s="82"/>
      <c r="N246" s="15"/>
      <c r="O246" s="84"/>
      <c r="P246" s="104"/>
    </row>
    <row r="247" spans="10:16" s="12" customFormat="1" x14ac:dyDescent="0.25">
      <c r="J247" s="82"/>
      <c r="N247" s="15"/>
      <c r="O247" s="84"/>
      <c r="P247" s="104"/>
    </row>
    <row r="248" spans="10:16" s="12" customFormat="1" x14ac:dyDescent="0.25">
      <c r="J248" s="82"/>
      <c r="N248" s="15"/>
      <c r="O248" s="84"/>
      <c r="P248" s="104"/>
    </row>
    <row r="249" spans="10:16" s="12" customFormat="1" x14ac:dyDescent="0.25">
      <c r="J249" s="82"/>
      <c r="N249" s="15"/>
      <c r="O249" s="84"/>
      <c r="P249" s="104"/>
    </row>
    <row r="250" spans="10:16" s="12" customFormat="1" x14ac:dyDescent="0.25">
      <c r="J250" s="82"/>
      <c r="N250" s="15"/>
      <c r="O250" s="84"/>
      <c r="P250" s="104"/>
    </row>
    <row r="251" spans="10:16" s="12" customFormat="1" x14ac:dyDescent="0.25">
      <c r="J251" s="82"/>
      <c r="N251" s="15"/>
      <c r="O251" s="84"/>
      <c r="P251" s="104"/>
    </row>
    <row r="252" spans="10:16" s="12" customFormat="1" x14ac:dyDescent="0.25">
      <c r="J252" s="82"/>
      <c r="N252" s="15"/>
      <c r="O252" s="84"/>
      <c r="P252" s="104"/>
    </row>
    <row r="253" spans="10:16" s="12" customFormat="1" x14ac:dyDescent="0.25">
      <c r="J253" s="82"/>
      <c r="N253" s="15"/>
      <c r="O253" s="84"/>
      <c r="P253" s="104"/>
    </row>
    <row r="254" spans="10:16" s="12" customFormat="1" x14ac:dyDescent="0.25">
      <c r="J254" s="82"/>
      <c r="N254" s="15"/>
      <c r="O254" s="84"/>
      <c r="P254" s="104"/>
    </row>
    <row r="255" spans="10:16" s="12" customFormat="1" x14ac:dyDescent="0.25">
      <c r="J255" s="82"/>
      <c r="N255" s="15"/>
      <c r="O255" s="84"/>
      <c r="P255" s="104"/>
    </row>
    <row r="256" spans="10:16" s="12" customFormat="1" x14ac:dyDescent="0.25">
      <c r="J256" s="82"/>
      <c r="N256" s="15"/>
      <c r="O256" s="84"/>
      <c r="P256" s="104"/>
    </row>
    <row r="257" spans="10:16" s="12" customFormat="1" x14ac:dyDescent="0.25">
      <c r="J257" s="82"/>
      <c r="N257" s="15"/>
      <c r="O257" s="84"/>
      <c r="P257" s="104"/>
    </row>
    <row r="258" spans="10:16" s="12" customFormat="1" x14ac:dyDescent="0.25">
      <c r="J258" s="82"/>
      <c r="N258" s="15"/>
      <c r="O258" s="84"/>
      <c r="P258" s="104"/>
    </row>
    <row r="259" spans="10:16" s="12" customFormat="1" x14ac:dyDescent="0.25">
      <c r="J259" s="82"/>
      <c r="N259" s="15"/>
      <c r="O259" s="84"/>
      <c r="P259" s="104"/>
    </row>
    <row r="260" spans="10:16" s="12" customFormat="1" x14ac:dyDescent="0.25">
      <c r="J260" s="82"/>
      <c r="N260" s="15"/>
      <c r="O260" s="84"/>
      <c r="P260" s="104"/>
    </row>
    <row r="261" spans="10:16" s="12" customFormat="1" x14ac:dyDescent="0.25">
      <c r="J261" s="82"/>
      <c r="N261" s="15"/>
      <c r="O261" s="84"/>
      <c r="P261" s="104"/>
    </row>
    <row r="262" spans="10:16" s="12" customFormat="1" x14ac:dyDescent="0.25">
      <c r="J262" s="82"/>
      <c r="N262" s="15"/>
      <c r="O262" s="84"/>
      <c r="P262" s="104"/>
    </row>
    <row r="263" spans="10:16" s="12" customFormat="1" x14ac:dyDescent="0.25">
      <c r="J263" s="82"/>
      <c r="N263" s="15"/>
      <c r="O263" s="84"/>
      <c r="P263" s="104"/>
    </row>
    <row r="264" spans="10:16" s="12" customFormat="1" x14ac:dyDescent="0.25">
      <c r="J264" s="82"/>
      <c r="N264" s="15"/>
      <c r="O264" s="84"/>
      <c r="P264" s="104"/>
    </row>
    <row r="265" spans="10:16" s="12" customFormat="1" x14ac:dyDescent="0.25">
      <c r="J265" s="82"/>
      <c r="N265" s="15"/>
      <c r="O265" s="84"/>
      <c r="P265" s="104"/>
    </row>
    <row r="266" spans="10:16" s="12" customFormat="1" x14ac:dyDescent="0.25">
      <c r="J266" s="82"/>
      <c r="N266" s="15"/>
      <c r="O266" s="84"/>
      <c r="P266" s="104"/>
    </row>
    <row r="267" spans="10:16" s="12" customFormat="1" x14ac:dyDescent="0.25">
      <c r="J267" s="82"/>
      <c r="N267" s="15"/>
      <c r="O267" s="84"/>
      <c r="P267" s="104"/>
    </row>
    <row r="268" spans="10:16" s="12" customFormat="1" x14ac:dyDescent="0.25">
      <c r="J268" s="82"/>
      <c r="N268" s="15"/>
      <c r="O268" s="84"/>
      <c r="P268" s="104"/>
    </row>
    <row r="269" spans="10:16" s="12" customFormat="1" x14ac:dyDescent="0.25">
      <c r="J269" s="82"/>
      <c r="N269" s="15"/>
      <c r="O269" s="84"/>
      <c r="P269" s="104"/>
    </row>
    <row r="270" spans="10:16" s="12" customFormat="1" x14ac:dyDescent="0.25">
      <c r="J270" s="82"/>
      <c r="N270" s="15"/>
      <c r="O270" s="84"/>
      <c r="P270" s="104"/>
    </row>
    <row r="271" spans="10:16" s="12" customFormat="1" x14ac:dyDescent="0.25">
      <c r="J271" s="82"/>
      <c r="N271" s="15"/>
      <c r="O271" s="84"/>
      <c r="P271" s="104"/>
    </row>
    <row r="272" spans="10:16" s="12" customFormat="1" x14ac:dyDescent="0.25">
      <c r="J272" s="82"/>
      <c r="N272" s="15"/>
      <c r="O272" s="84"/>
      <c r="P272" s="104"/>
    </row>
    <row r="273" spans="10:16" s="12" customFormat="1" x14ac:dyDescent="0.25">
      <c r="J273" s="82"/>
      <c r="N273" s="15"/>
      <c r="O273" s="84"/>
      <c r="P273" s="104"/>
    </row>
    <row r="274" spans="10:16" s="12" customFormat="1" x14ac:dyDescent="0.25">
      <c r="J274" s="82"/>
      <c r="N274" s="15"/>
      <c r="O274" s="84"/>
      <c r="P274" s="104"/>
    </row>
    <row r="275" spans="10:16" s="12" customFormat="1" x14ac:dyDescent="0.25">
      <c r="J275" s="82"/>
      <c r="N275" s="15"/>
      <c r="O275" s="84"/>
      <c r="P275" s="104"/>
    </row>
    <row r="276" spans="10:16" s="12" customFormat="1" x14ac:dyDescent="0.25">
      <c r="J276" s="82"/>
      <c r="N276" s="15"/>
      <c r="O276" s="84"/>
      <c r="P276" s="104"/>
    </row>
    <row r="277" spans="10:16" s="12" customFormat="1" x14ac:dyDescent="0.25">
      <c r="J277" s="82"/>
      <c r="N277" s="15"/>
      <c r="O277" s="84"/>
      <c r="P277" s="104"/>
    </row>
    <row r="278" spans="10:16" s="12" customFormat="1" x14ac:dyDescent="0.25">
      <c r="J278" s="82"/>
      <c r="N278" s="15"/>
      <c r="O278" s="84"/>
      <c r="P278" s="104"/>
    </row>
    <row r="279" spans="10:16" s="12" customFormat="1" x14ac:dyDescent="0.25">
      <c r="J279" s="82"/>
      <c r="N279" s="15"/>
      <c r="O279" s="84"/>
      <c r="P279" s="104"/>
    </row>
    <row r="280" spans="10:16" s="12" customFormat="1" x14ac:dyDescent="0.25">
      <c r="J280" s="82"/>
      <c r="N280" s="15"/>
      <c r="O280" s="84"/>
      <c r="P280" s="104"/>
    </row>
    <row r="281" spans="10:16" s="12" customFormat="1" x14ac:dyDescent="0.25">
      <c r="J281" s="82"/>
      <c r="N281" s="15"/>
      <c r="O281" s="84"/>
      <c r="P281" s="104"/>
    </row>
    <row r="282" spans="10:16" s="12" customFormat="1" x14ac:dyDescent="0.25">
      <c r="J282" s="82"/>
      <c r="N282" s="15"/>
      <c r="O282" s="84"/>
      <c r="P282" s="104"/>
    </row>
    <row r="283" spans="10:16" s="12" customFormat="1" x14ac:dyDescent="0.25">
      <c r="J283" s="82"/>
      <c r="N283" s="15"/>
      <c r="O283" s="84"/>
      <c r="P283" s="104"/>
    </row>
    <row r="284" spans="10:16" s="12" customFormat="1" x14ac:dyDescent="0.25">
      <c r="J284" s="82"/>
      <c r="N284" s="15"/>
      <c r="O284" s="84"/>
      <c r="P284" s="104"/>
    </row>
    <row r="285" spans="10:16" s="12" customFormat="1" x14ac:dyDescent="0.25">
      <c r="J285" s="82"/>
      <c r="N285" s="15"/>
      <c r="O285" s="84"/>
      <c r="P285" s="104"/>
    </row>
    <row r="286" spans="10:16" s="12" customFormat="1" x14ac:dyDescent="0.25">
      <c r="J286" s="82"/>
      <c r="N286" s="15"/>
      <c r="O286" s="84"/>
      <c r="P286" s="104"/>
    </row>
    <row r="287" spans="10:16" s="12" customFormat="1" x14ac:dyDescent="0.25">
      <c r="J287" s="82"/>
      <c r="N287" s="15"/>
      <c r="O287" s="84"/>
      <c r="P287" s="104"/>
    </row>
    <row r="288" spans="10:16" s="12" customFormat="1" x14ac:dyDescent="0.25">
      <c r="J288" s="82"/>
      <c r="N288" s="15"/>
      <c r="O288" s="84"/>
      <c r="P288" s="104"/>
    </row>
    <row r="289" spans="1:16" s="12" customFormat="1" x14ac:dyDescent="0.25">
      <c r="J289" s="82"/>
      <c r="N289" s="15"/>
      <c r="O289" s="84"/>
      <c r="P289" s="104"/>
    </row>
    <row r="290" spans="1:16" s="12" customFormat="1" x14ac:dyDescent="0.25">
      <c r="J290" s="82"/>
      <c r="N290" s="15"/>
      <c r="O290" s="84"/>
      <c r="P290" s="104"/>
    </row>
    <row r="291" spans="1:16" s="12" customFormat="1" x14ac:dyDescent="0.25">
      <c r="J291" s="82"/>
      <c r="N291" s="15"/>
      <c r="O291" s="84"/>
      <c r="P291" s="104"/>
    </row>
    <row r="292" spans="1:16" s="12" customFormat="1" x14ac:dyDescent="0.25">
      <c r="J292" s="82"/>
      <c r="N292" s="15"/>
      <c r="O292" s="84"/>
      <c r="P292" s="104"/>
    </row>
    <row r="293" spans="1:16" s="12" customFormat="1" x14ac:dyDescent="0.25">
      <c r="J293" s="82"/>
      <c r="N293" s="15"/>
      <c r="O293" s="84"/>
      <c r="P293" s="104"/>
    </row>
    <row r="294" spans="1:16" s="12" customFormat="1" ht="23.25" x14ac:dyDescent="0.35">
      <c r="A294" s="12" t="s">
        <v>43</v>
      </c>
      <c r="E294" s="16" t="s">
        <v>52</v>
      </c>
      <c r="J294" s="82"/>
      <c r="N294" s="15"/>
      <c r="O294" s="84"/>
      <c r="P294" s="104"/>
    </row>
    <row r="295" spans="1:16" s="12" customFormat="1" ht="23.25" x14ac:dyDescent="0.35">
      <c r="A295" s="12" t="s">
        <v>42</v>
      </c>
      <c r="E295" s="16" t="s">
        <v>53</v>
      </c>
      <c r="J295" s="82"/>
      <c r="N295" s="15"/>
      <c r="O295" s="84"/>
      <c r="P295" s="104"/>
    </row>
    <row r="296" spans="1:16" s="12" customFormat="1" ht="23.25" x14ac:dyDescent="0.35">
      <c r="A296" s="12" t="s">
        <v>41</v>
      </c>
      <c r="E296" s="16" t="s">
        <v>54</v>
      </c>
      <c r="J296" s="82"/>
      <c r="N296" s="15"/>
      <c r="O296" s="84"/>
      <c r="P296" s="104"/>
    </row>
    <row r="297" spans="1:16" s="12" customFormat="1" ht="23.25" x14ac:dyDescent="0.35">
      <c r="A297" s="12" t="s">
        <v>51</v>
      </c>
      <c r="E297" s="16" t="s">
        <v>55</v>
      </c>
      <c r="J297" s="82"/>
      <c r="N297" s="15"/>
      <c r="O297" s="84"/>
      <c r="P297" s="104"/>
    </row>
    <row r="298" spans="1:16" s="12" customFormat="1" ht="23.25" x14ac:dyDescent="0.35">
      <c r="E298" s="16" t="s">
        <v>69</v>
      </c>
      <c r="J298" s="82"/>
      <c r="N298" s="15"/>
      <c r="O298" s="84"/>
      <c r="P298" s="104"/>
    </row>
    <row r="299" spans="1:16" s="12" customFormat="1" ht="23.25" x14ac:dyDescent="0.35">
      <c r="E299" s="16" t="s">
        <v>70</v>
      </c>
      <c r="J299" s="82"/>
      <c r="N299" s="15"/>
      <c r="O299" s="84"/>
      <c r="P299" s="104"/>
    </row>
    <row r="300" spans="1:16" s="12" customFormat="1" ht="23.25" x14ac:dyDescent="0.35">
      <c r="E300" s="16" t="s">
        <v>56</v>
      </c>
      <c r="J300" s="82"/>
      <c r="N300" s="15"/>
      <c r="O300" s="84"/>
      <c r="P300" s="104"/>
    </row>
    <row r="301" spans="1:16" s="12" customFormat="1" ht="23.25" x14ac:dyDescent="0.35">
      <c r="E301" s="16" t="s">
        <v>57</v>
      </c>
      <c r="J301" s="82"/>
      <c r="N301" s="15"/>
      <c r="O301" s="84"/>
      <c r="P301" s="104"/>
    </row>
    <row r="302" spans="1:16" s="12" customFormat="1" ht="23.25" x14ac:dyDescent="0.35">
      <c r="E302" s="16" t="s">
        <v>58</v>
      </c>
      <c r="J302" s="82"/>
      <c r="N302" s="15"/>
      <c r="O302" s="84"/>
      <c r="P302" s="104"/>
    </row>
    <row r="303" spans="1:16" s="12" customFormat="1" ht="23.25" x14ac:dyDescent="0.35">
      <c r="E303" s="16" t="s">
        <v>71</v>
      </c>
      <c r="J303" s="82"/>
      <c r="N303" s="15"/>
      <c r="O303" s="84"/>
      <c r="P303" s="104"/>
    </row>
    <row r="304" spans="1:16" s="12" customFormat="1" ht="23.25" x14ac:dyDescent="0.35">
      <c r="E304" s="16" t="s">
        <v>72</v>
      </c>
      <c r="J304" s="82"/>
      <c r="N304" s="15"/>
      <c r="O304" s="84"/>
      <c r="P304" s="104"/>
    </row>
    <row r="305" spans="5:16" s="12" customFormat="1" ht="23.25" x14ac:dyDescent="0.35">
      <c r="E305" s="16" t="s">
        <v>63</v>
      </c>
      <c r="J305" s="82"/>
      <c r="N305" s="15"/>
      <c r="O305" s="84"/>
      <c r="P305" s="104"/>
    </row>
    <row r="306" spans="5:16" s="12" customFormat="1" ht="23.25" x14ac:dyDescent="0.35">
      <c r="E306" s="16" t="s">
        <v>62</v>
      </c>
      <c r="J306" s="82"/>
      <c r="N306" s="15"/>
      <c r="O306" s="84"/>
      <c r="P306" s="104"/>
    </row>
    <row r="307" spans="5:16" s="12" customFormat="1" ht="23.25" x14ac:dyDescent="0.35">
      <c r="E307" s="16" t="s">
        <v>64</v>
      </c>
      <c r="J307" s="82"/>
      <c r="N307" s="15"/>
      <c r="O307" s="84"/>
      <c r="P307" s="104"/>
    </row>
    <row r="308" spans="5:16" s="12" customFormat="1" x14ac:dyDescent="0.25">
      <c r="J308" s="82"/>
      <c r="N308" s="15"/>
      <c r="O308" s="84"/>
      <c r="P308" s="104"/>
    </row>
    <row r="309" spans="5:16" s="12" customFormat="1" x14ac:dyDescent="0.25">
      <c r="J309" s="82"/>
      <c r="N309" s="15"/>
      <c r="O309" s="84"/>
      <c r="P309" s="104"/>
    </row>
    <row r="310" spans="5:16" s="12" customFormat="1" x14ac:dyDescent="0.25">
      <c r="J310" s="82"/>
      <c r="N310" s="15"/>
      <c r="O310" s="84"/>
      <c r="P310" s="104"/>
    </row>
    <row r="311" spans="5:16" s="12" customFormat="1" x14ac:dyDescent="0.25">
      <c r="J311" s="82"/>
      <c r="N311" s="15"/>
      <c r="O311" s="84"/>
      <c r="P311" s="104"/>
    </row>
    <row r="312" spans="5:16" s="12" customFormat="1" x14ac:dyDescent="0.25">
      <c r="J312" s="82"/>
      <c r="N312" s="15"/>
      <c r="O312" s="84"/>
      <c r="P312" s="104"/>
    </row>
    <row r="313" spans="5:16" s="12" customFormat="1" x14ac:dyDescent="0.25">
      <c r="J313" s="82"/>
      <c r="N313" s="15"/>
      <c r="O313" s="84"/>
      <c r="P313" s="104"/>
    </row>
    <row r="314" spans="5:16" s="12" customFormat="1" x14ac:dyDescent="0.25">
      <c r="J314" s="82"/>
      <c r="N314" s="15"/>
      <c r="O314" s="84"/>
      <c r="P314" s="104"/>
    </row>
    <row r="315" spans="5:16" s="12" customFormat="1" x14ac:dyDescent="0.25">
      <c r="J315" s="82"/>
      <c r="N315" s="15"/>
      <c r="O315" s="84"/>
      <c r="P315" s="104"/>
    </row>
    <row r="316" spans="5:16" s="12" customFormat="1" x14ac:dyDescent="0.25">
      <c r="J316" s="82"/>
      <c r="N316" s="15"/>
      <c r="O316" s="84"/>
      <c r="P316" s="104"/>
    </row>
    <row r="317" spans="5:16" s="12" customFormat="1" x14ac:dyDescent="0.25">
      <c r="J317" s="82"/>
      <c r="N317" s="15"/>
      <c r="O317" s="84"/>
      <c r="P317" s="104"/>
    </row>
    <row r="318" spans="5:16" s="12" customFormat="1" x14ac:dyDescent="0.25">
      <c r="J318" s="82"/>
      <c r="N318" s="15"/>
      <c r="O318" s="84"/>
      <c r="P318" s="104"/>
    </row>
    <row r="319" spans="5:16" s="12" customFormat="1" x14ac:dyDescent="0.25">
      <c r="J319" s="82"/>
      <c r="N319" s="15"/>
      <c r="O319" s="84"/>
      <c r="P319" s="104"/>
    </row>
    <row r="320" spans="5:16" s="12" customFormat="1" x14ac:dyDescent="0.25">
      <c r="J320" s="82"/>
      <c r="N320" s="15"/>
      <c r="O320" s="84"/>
      <c r="P320" s="104"/>
    </row>
    <row r="321" spans="10:16" s="12" customFormat="1" x14ac:dyDescent="0.25">
      <c r="J321" s="82"/>
      <c r="N321" s="15"/>
      <c r="O321" s="84"/>
      <c r="P321" s="104"/>
    </row>
    <row r="322" spans="10:16" s="12" customFormat="1" x14ac:dyDescent="0.25">
      <c r="J322" s="82"/>
      <c r="N322" s="15"/>
      <c r="O322" s="84"/>
      <c r="P322" s="104"/>
    </row>
    <row r="323" spans="10:16" s="12" customFormat="1" x14ac:dyDescent="0.25">
      <c r="J323" s="82"/>
      <c r="N323" s="15"/>
      <c r="O323" s="84"/>
      <c r="P323" s="104"/>
    </row>
    <row r="324" spans="10:16" s="12" customFormat="1" x14ac:dyDescent="0.25">
      <c r="J324" s="82"/>
      <c r="N324" s="15"/>
      <c r="O324" s="84"/>
      <c r="P324" s="104"/>
    </row>
    <row r="325" spans="10:16" s="12" customFormat="1" x14ac:dyDescent="0.25">
      <c r="J325" s="82"/>
      <c r="N325" s="15"/>
      <c r="O325" s="84"/>
      <c r="P325" s="104"/>
    </row>
    <row r="326" spans="10:16" s="12" customFormat="1" x14ac:dyDescent="0.25">
      <c r="J326" s="82"/>
      <c r="N326" s="15"/>
      <c r="O326" s="84"/>
      <c r="P326" s="104"/>
    </row>
    <row r="327" spans="10:16" s="12" customFormat="1" x14ac:dyDescent="0.25">
      <c r="J327" s="82"/>
      <c r="N327" s="15"/>
      <c r="O327" s="84"/>
      <c r="P327" s="104"/>
    </row>
    <row r="328" spans="10:16" s="12" customFormat="1" x14ac:dyDescent="0.25">
      <c r="J328" s="82"/>
      <c r="N328" s="15"/>
      <c r="O328" s="84"/>
      <c r="P328" s="104"/>
    </row>
    <row r="329" spans="10:16" s="12" customFormat="1" x14ac:dyDescent="0.25">
      <c r="J329" s="82"/>
      <c r="N329" s="15"/>
      <c r="O329" s="84"/>
      <c r="P329" s="104"/>
    </row>
    <row r="330" spans="10:16" s="12" customFormat="1" x14ac:dyDescent="0.25">
      <c r="J330" s="82"/>
      <c r="N330" s="15"/>
      <c r="O330" s="84"/>
      <c r="P330" s="104"/>
    </row>
    <row r="331" spans="10:16" s="12" customFormat="1" x14ac:dyDescent="0.25">
      <c r="J331" s="82"/>
      <c r="N331" s="15"/>
      <c r="O331" s="84"/>
      <c r="P331" s="104"/>
    </row>
    <row r="332" spans="10:16" s="12" customFormat="1" x14ac:dyDescent="0.25">
      <c r="J332" s="82"/>
      <c r="N332" s="15"/>
      <c r="O332" s="84"/>
      <c r="P332" s="104"/>
    </row>
    <row r="333" spans="10:16" s="12" customFormat="1" x14ac:dyDescent="0.25">
      <c r="J333" s="82"/>
      <c r="N333" s="15"/>
      <c r="O333" s="84"/>
      <c r="P333" s="104"/>
    </row>
    <row r="334" spans="10:16" s="12" customFormat="1" x14ac:dyDescent="0.25">
      <c r="J334" s="82"/>
      <c r="N334" s="15"/>
      <c r="O334" s="84"/>
      <c r="P334" s="104"/>
    </row>
    <row r="335" spans="10:16" s="12" customFormat="1" x14ac:dyDescent="0.25">
      <c r="J335" s="82"/>
      <c r="N335" s="15"/>
      <c r="O335" s="84"/>
      <c r="P335" s="104"/>
    </row>
    <row r="336" spans="10:16" s="12" customFormat="1" x14ac:dyDescent="0.25">
      <c r="J336" s="82"/>
      <c r="N336" s="15"/>
      <c r="O336" s="84"/>
      <c r="P336" s="104"/>
    </row>
    <row r="337" spans="10:16" s="12" customFormat="1" x14ac:dyDescent="0.25">
      <c r="J337" s="82"/>
      <c r="N337" s="15"/>
      <c r="O337" s="84"/>
      <c r="P337" s="104"/>
    </row>
    <row r="338" spans="10:16" s="12" customFormat="1" x14ac:dyDescent="0.25">
      <c r="J338" s="82"/>
      <c r="N338" s="15"/>
      <c r="O338" s="84"/>
      <c r="P338" s="104"/>
    </row>
    <row r="339" spans="10:16" s="12" customFormat="1" x14ac:dyDescent="0.25">
      <c r="J339" s="82"/>
      <c r="N339" s="15"/>
      <c r="O339" s="84"/>
      <c r="P339" s="104"/>
    </row>
    <row r="340" spans="10:16" s="12" customFormat="1" x14ac:dyDescent="0.25">
      <c r="J340" s="82"/>
      <c r="N340" s="15"/>
      <c r="O340" s="84"/>
      <c r="P340" s="104"/>
    </row>
    <row r="341" spans="10:16" s="12" customFormat="1" x14ac:dyDescent="0.25">
      <c r="J341" s="82"/>
      <c r="N341" s="15"/>
      <c r="O341" s="84"/>
      <c r="P341" s="104"/>
    </row>
    <row r="342" spans="10:16" s="12" customFormat="1" x14ac:dyDescent="0.25">
      <c r="J342" s="82"/>
      <c r="N342" s="15"/>
      <c r="O342" s="84"/>
      <c r="P342" s="104"/>
    </row>
    <row r="343" spans="10:16" s="12" customFormat="1" x14ac:dyDescent="0.25">
      <c r="J343" s="82"/>
      <c r="N343" s="15"/>
      <c r="O343" s="84"/>
      <c r="P343" s="104"/>
    </row>
    <row r="344" spans="10:16" s="12" customFormat="1" x14ac:dyDescent="0.25">
      <c r="J344" s="82"/>
      <c r="N344" s="15"/>
      <c r="O344" s="84"/>
      <c r="P344" s="104"/>
    </row>
    <row r="345" spans="10:16" s="12" customFormat="1" x14ac:dyDescent="0.25">
      <c r="J345" s="82"/>
      <c r="N345" s="15"/>
      <c r="O345" s="84"/>
      <c r="P345" s="104"/>
    </row>
    <row r="346" spans="10:16" s="12" customFormat="1" x14ac:dyDescent="0.25">
      <c r="J346" s="82"/>
      <c r="N346" s="15"/>
      <c r="O346" s="84"/>
      <c r="P346" s="104"/>
    </row>
    <row r="347" spans="10:16" s="12" customFormat="1" x14ac:dyDescent="0.25">
      <c r="J347" s="82"/>
      <c r="N347" s="15"/>
      <c r="O347" s="84"/>
      <c r="P347" s="104"/>
    </row>
    <row r="348" spans="10:16" s="12" customFormat="1" x14ac:dyDescent="0.25">
      <c r="J348" s="82"/>
      <c r="N348" s="15"/>
      <c r="O348" s="84"/>
      <c r="P348" s="104"/>
    </row>
    <row r="349" spans="10:16" s="12" customFormat="1" x14ac:dyDescent="0.25">
      <c r="J349" s="82"/>
      <c r="N349" s="15"/>
      <c r="O349" s="84"/>
      <c r="P349" s="104"/>
    </row>
    <row r="350" spans="10:16" s="12" customFormat="1" x14ac:dyDescent="0.25">
      <c r="J350" s="82"/>
      <c r="N350" s="15"/>
      <c r="O350" s="84"/>
      <c r="P350" s="104"/>
    </row>
    <row r="351" spans="10:16" s="12" customFormat="1" x14ac:dyDescent="0.25">
      <c r="J351" s="82"/>
      <c r="N351" s="15"/>
      <c r="O351" s="84"/>
      <c r="P351" s="104"/>
    </row>
    <row r="352" spans="10:16" s="12" customFormat="1" x14ac:dyDescent="0.25">
      <c r="J352" s="82"/>
      <c r="N352" s="15"/>
      <c r="O352" s="84"/>
      <c r="P352" s="104"/>
    </row>
    <row r="353" spans="10:16" s="12" customFormat="1" x14ac:dyDescent="0.25">
      <c r="J353" s="82"/>
      <c r="N353" s="15"/>
      <c r="O353" s="84"/>
      <c r="P353" s="104"/>
    </row>
    <row r="354" spans="10:16" s="12" customFormat="1" x14ac:dyDescent="0.25">
      <c r="J354" s="82"/>
      <c r="N354" s="15"/>
      <c r="O354" s="84"/>
      <c r="P354" s="104"/>
    </row>
    <row r="355" spans="10:16" s="12" customFormat="1" x14ac:dyDescent="0.25">
      <c r="J355" s="82"/>
      <c r="N355" s="15"/>
      <c r="O355" s="84"/>
      <c r="P355" s="104"/>
    </row>
    <row r="356" spans="10:16" s="12" customFormat="1" x14ac:dyDescent="0.25">
      <c r="J356" s="82"/>
      <c r="N356" s="15"/>
      <c r="O356" s="84"/>
      <c r="P356" s="104"/>
    </row>
    <row r="357" spans="10:16" s="12" customFormat="1" x14ac:dyDescent="0.25">
      <c r="J357" s="82"/>
      <c r="N357" s="15"/>
      <c r="O357" s="84"/>
      <c r="P357" s="104"/>
    </row>
    <row r="358" spans="10:16" s="12" customFormat="1" x14ac:dyDescent="0.25">
      <c r="J358" s="82"/>
      <c r="N358" s="15"/>
      <c r="O358" s="84"/>
      <c r="P358" s="104"/>
    </row>
    <row r="359" spans="10:16" s="12" customFormat="1" x14ac:dyDescent="0.25">
      <c r="J359" s="82"/>
      <c r="N359" s="15"/>
      <c r="O359" s="84"/>
      <c r="P359" s="104"/>
    </row>
    <row r="360" spans="10:16" s="12" customFormat="1" x14ac:dyDescent="0.25">
      <c r="J360" s="82"/>
      <c r="N360" s="15"/>
      <c r="O360" s="84"/>
      <c r="P360" s="104"/>
    </row>
    <row r="361" spans="10:16" s="12" customFormat="1" x14ac:dyDescent="0.25">
      <c r="J361" s="82"/>
      <c r="N361" s="15"/>
      <c r="O361" s="84"/>
      <c r="P361" s="104"/>
    </row>
    <row r="362" spans="10:16" s="12" customFormat="1" x14ac:dyDescent="0.25">
      <c r="J362" s="82"/>
      <c r="N362" s="15"/>
      <c r="O362" s="84"/>
      <c r="P362" s="104"/>
    </row>
    <row r="363" spans="10:16" s="12" customFormat="1" x14ac:dyDescent="0.25">
      <c r="J363" s="82"/>
      <c r="N363" s="15"/>
      <c r="O363" s="84"/>
      <c r="P363" s="104"/>
    </row>
    <row r="364" spans="10:16" s="12" customFormat="1" x14ac:dyDescent="0.25">
      <c r="J364" s="82"/>
      <c r="N364" s="15"/>
      <c r="O364" s="84"/>
      <c r="P364" s="104"/>
    </row>
    <row r="365" spans="10:16" s="12" customFormat="1" x14ac:dyDescent="0.25">
      <c r="J365" s="82"/>
      <c r="N365" s="15"/>
      <c r="O365" s="84"/>
      <c r="P365" s="104"/>
    </row>
    <row r="366" spans="10:16" s="12" customFormat="1" x14ac:dyDescent="0.25">
      <c r="J366" s="82"/>
      <c r="N366" s="15"/>
      <c r="O366" s="84"/>
      <c r="P366" s="104"/>
    </row>
    <row r="367" spans="10:16" s="12" customFormat="1" x14ac:dyDescent="0.25">
      <c r="J367" s="82"/>
      <c r="N367" s="15"/>
      <c r="O367" s="84"/>
      <c r="P367" s="104"/>
    </row>
    <row r="368" spans="10:16" s="12" customFormat="1" x14ac:dyDescent="0.25">
      <c r="J368" s="82"/>
      <c r="N368" s="15"/>
      <c r="O368" s="84"/>
      <c r="P368" s="104"/>
    </row>
    <row r="369" spans="10:16" s="12" customFormat="1" x14ac:dyDescent="0.25">
      <c r="J369" s="82"/>
      <c r="N369" s="15"/>
      <c r="O369" s="84"/>
      <c r="P369" s="104"/>
    </row>
    <row r="370" spans="10:16" s="12" customFormat="1" x14ac:dyDescent="0.25">
      <c r="J370" s="82"/>
      <c r="N370" s="15"/>
      <c r="O370" s="84"/>
      <c r="P370" s="104"/>
    </row>
    <row r="371" spans="10:16" s="12" customFormat="1" x14ac:dyDescent="0.25">
      <c r="J371" s="82"/>
      <c r="N371" s="15"/>
      <c r="O371" s="84"/>
      <c r="P371" s="104"/>
    </row>
    <row r="372" spans="10:16" s="12" customFormat="1" x14ac:dyDescent="0.25">
      <c r="J372" s="82"/>
      <c r="N372" s="15"/>
      <c r="O372" s="84"/>
      <c r="P372" s="104"/>
    </row>
    <row r="373" spans="10:16" s="12" customFormat="1" x14ac:dyDescent="0.25">
      <c r="J373" s="82"/>
      <c r="N373" s="15"/>
      <c r="O373" s="84"/>
      <c r="P373" s="104"/>
    </row>
    <row r="374" spans="10:16" s="12" customFormat="1" x14ac:dyDescent="0.25">
      <c r="J374" s="82"/>
      <c r="N374" s="15"/>
      <c r="O374" s="84"/>
      <c r="P374" s="104"/>
    </row>
    <row r="375" spans="10:16" s="12" customFormat="1" x14ac:dyDescent="0.25">
      <c r="J375" s="82"/>
      <c r="N375" s="15"/>
      <c r="O375" s="84"/>
      <c r="P375" s="104"/>
    </row>
    <row r="376" spans="10:16" s="12" customFormat="1" x14ac:dyDescent="0.25">
      <c r="J376" s="82"/>
      <c r="N376" s="15"/>
      <c r="O376" s="84"/>
      <c r="P376" s="104"/>
    </row>
    <row r="377" spans="10:16" s="12" customFormat="1" x14ac:dyDescent="0.25">
      <c r="J377" s="82"/>
      <c r="N377" s="15"/>
      <c r="O377" s="84"/>
      <c r="P377" s="104"/>
    </row>
    <row r="378" spans="10:16" s="12" customFormat="1" x14ac:dyDescent="0.25">
      <c r="J378" s="82"/>
      <c r="N378" s="15"/>
      <c r="O378" s="84"/>
      <c r="P378" s="104"/>
    </row>
    <row r="379" spans="10:16" s="12" customFormat="1" x14ac:dyDescent="0.25">
      <c r="J379" s="82"/>
      <c r="N379" s="15"/>
      <c r="O379" s="84"/>
      <c r="P379" s="104"/>
    </row>
    <row r="380" spans="10:16" s="12" customFormat="1" x14ac:dyDescent="0.25">
      <c r="J380" s="82"/>
      <c r="N380" s="15"/>
      <c r="O380" s="84"/>
      <c r="P380" s="104"/>
    </row>
    <row r="381" spans="10:16" s="12" customFormat="1" x14ac:dyDescent="0.25">
      <c r="J381" s="82"/>
      <c r="N381" s="15"/>
      <c r="O381" s="84"/>
      <c r="P381" s="104"/>
    </row>
    <row r="382" spans="10:16" s="12" customFormat="1" x14ac:dyDescent="0.25">
      <c r="J382" s="82"/>
      <c r="N382" s="15"/>
      <c r="O382" s="84"/>
      <c r="P382" s="104"/>
    </row>
    <row r="383" spans="10:16" s="12" customFormat="1" x14ac:dyDescent="0.25">
      <c r="J383" s="82"/>
      <c r="N383" s="15"/>
      <c r="O383" s="84"/>
      <c r="P383" s="104"/>
    </row>
    <row r="384" spans="10:16" s="12" customFormat="1" x14ac:dyDescent="0.25">
      <c r="J384" s="82"/>
      <c r="N384" s="15"/>
      <c r="O384" s="84"/>
      <c r="P384" s="104"/>
    </row>
    <row r="385" spans="10:16" s="12" customFormat="1" x14ac:dyDescent="0.25">
      <c r="J385" s="82"/>
      <c r="N385" s="15"/>
      <c r="O385" s="84"/>
      <c r="P385" s="104"/>
    </row>
    <row r="386" spans="10:16" s="12" customFormat="1" x14ac:dyDescent="0.25">
      <c r="J386" s="82"/>
      <c r="N386" s="15"/>
      <c r="O386" s="84"/>
      <c r="P386" s="104"/>
    </row>
    <row r="387" spans="10:16" s="12" customFormat="1" x14ac:dyDescent="0.25">
      <c r="J387" s="82"/>
      <c r="N387" s="15"/>
      <c r="O387" s="84"/>
      <c r="P387" s="104"/>
    </row>
    <row r="388" spans="10:16" s="12" customFormat="1" x14ac:dyDescent="0.25">
      <c r="J388" s="82"/>
      <c r="N388" s="15"/>
      <c r="O388" s="84"/>
      <c r="P388" s="104"/>
    </row>
    <row r="389" spans="10:16" s="12" customFormat="1" x14ac:dyDescent="0.25">
      <c r="J389" s="82"/>
      <c r="N389" s="15"/>
      <c r="O389" s="84"/>
      <c r="P389" s="104"/>
    </row>
    <row r="390" spans="10:16" s="12" customFormat="1" x14ac:dyDescent="0.25">
      <c r="J390" s="82"/>
      <c r="N390" s="15"/>
      <c r="O390" s="84"/>
      <c r="P390" s="104"/>
    </row>
    <row r="391" spans="10:16" s="12" customFormat="1" x14ac:dyDescent="0.25">
      <c r="J391" s="82"/>
      <c r="N391" s="15"/>
      <c r="O391" s="84"/>
      <c r="P391" s="104"/>
    </row>
    <row r="392" spans="10:16" s="12" customFormat="1" x14ac:dyDescent="0.25">
      <c r="J392" s="82"/>
      <c r="N392" s="15"/>
      <c r="O392" s="84"/>
      <c r="P392" s="104"/>
    </row>
    <row r="393" spans="10:16" s="12" customFormat="1" x14ac:dyDescent="0.25">
      <c r="J393" s="82"/>
      <c r="N393" s="15"/>
      <c r="O393" s="84"/>
      <c r="P393" s="104"/>
    </row>
    <row r="394" spans="10:16" s="12" customFormat="1" x14ac:dyDescent="0.25">
      <c r="J394" s="82"/>
      <c r="N394" s="15"/>
      <c r="O394" s="84"/>
      <c r="P394" s="104"/>
    </row>
    <row r="395" spans="10:16" s="12" customFormat="1" x14ac:dyDescent="0.25">
      <c r="J395" s="82"/>
      <c r="N395" s="15"/>
      <c r="O395" s="84"/>
      <c r="P395" s="104"/>
    </row>
    <row r="396" spans="10:16" s="12" customFormat="1" x14ac:dyDescent="0.25">
      <c r="J396" s="82"/>
      <c r="N396" s="15"/>
      <c r="O396" s="84"/>
      <c r="P396" s="104"/>
    </row>
    <row r="397" spans="10:16" s="12" customFormat="1" x14ac:dyDescent="0.25">
      <c r="J397" s="82"/>
      <c r="N397" s="15"/>
      <c r="O397" s="84"/>
      <c r="P397" s="104"/>
    </row>
    <row r="398" spans="10:16" s="12" customFormat="1" x14ac:dyDescent="0.25">
      <c r="J398" s="82"/>
      <c r="N398" s="15"/>
      <c r="O398" s="84"/>
      <c r="P398" s="104"/>
    </row>
    <row r="399" spans="10:16" s="12" customFormat="1" x14ac:dyDescent="0.25">
      <c r="J399" s="82"/>
      <c r="N399" s="15"/>
      <c r="O399" s="84"/>
      <c r="P399" s="104"/>
    </row>
    <row r="400" spans="10:16" s="12" customFormat="1" x14ac:dyDescent="0.25">
      <c r="J400" s="82"/>
      <c r="N400" s="15"/>
      <c r="O400" s="84"/>
      <c r="P400" s="104"/>
    </row>
    <row r="401" spans="10:16" s="12" customFormat="1" x14ac:dyDescent="0.25">
      <c r="J401" s="82"/>
      <c r="N401" s="15"/>
      <c r="O401" s="84"/>
      <c r="P401" s="104"/>
    </row>
    <row r="402" spans="10:16" s="12" customFormat="1" x14ac:dyDescent="0.25">
      <c r="J402" s="82"/>
      <c r="N402" s="15"/>
      <c r="O402" s="84"/>
      <c r="P402" s="104"/>
    </row>
    <row r="403" spans="10:16" s="12" customFormat="1" x14ac:dyDescent="0.25">
      <c r="J403" s="82"/>
      <c r="N403" s="15"/>
      <c r="O403" s="84"/>
      <c r="P403" s="104"/>
    </row>
    <row r="404" spans="10:16" s="12" customFormat="1" x14ac:dyDescent="0.25">
      <c r="J404" s="82"/>
      <c r="N404" s="15"/>
      <c r="O404" s="84"/>
      <c r="P404" s="104"/>
    </row>
    <row r="405" spans="10:16" s="12" customFormat="1" x14ac:dyDescent="0.25">
      <c r="J405" s="82"/>
      <c r="N405" s="15"/>
      <c r="O405" s="84"/>
      <c r="P405" s="104"/>
    </row>
    <row r="406" spans="10:16" s="12" customFormat="1" x14ac:dyDescent="0.25">
      <c r="J406" s="82"/>
      <c r="N406" s="15"/>
      <c r="O406" s="84"/>
      <c r="P406" s="104"/>
    </row>
    <row r="407" spans="10:16" s="12" customFormat="1" x14ac:dyDescent="0.25">
      <c r="J407" s="82"/>
      <c r="N407" s="15"/>
      <c r="O407" s="84"/>
      <c r="P407" s="104"/>
    </row>
    <row r="408" spans="10:16" s="12" customFormat="1" x14ac:dyDescent="0.25">
      <c r="J408" s="82"/>
      <c r="N408" s="15"/>
      <c r="O408" s="84"/>
      <c r="P408" s="104"/>
    </row>
    <row r="409" spans="10:16" s="12" customFormat="1" x14ac:dyDescent="0.25">
      <c r="J409" s="82"/>
      <c r="N409" s="15"/>
      <c r="O409" s="84"/>
      <c r="P409" s="104"/>
    </row>
    <row r="410" spans="10:16" s="12" customFormat="1" x14ac:dyDescent="0.25">
      <c r="J410" s="82"/>
      <c r="N410" s="15"/>
      <c r="O410" s="84"/>
      <c r="P410" s="104"/>
    </row>
    <row r="411" spans="10:16" s="12" customFormat="1" x14ac:dyDescent="0.25">
      <c r="J411" s="82"/>
      <c r="N411" s="15"/>
      <c r="O411" s="84"/>
      <c r="P411" s="104"/>
    </row>
    <row r="412" spans="10:16" s="12" customFormat="1" x14ac:dyDescent="0.25">
      <c r="J412" s="82"/>
      <c r="N412" s="15"/>
      <c r="O412" s="84"/>
      <c r="P412" s="104"/>
    </row>
    <row r="413" spans="10:16" s="12" customFormat="1" x14ac:dyDescent="0.25">
      <c r="J413" s="82"/>
      <c r="N413" s="15"/>
      <c r="O413" s="84"/>
      <c r="P413" s="104"/>
    </row>
    <row r="414" spans="10:16" s="12" customFormat="1" x14ac:dyDescent="0.25">
      <c r="J414" s="82"/>
      <c r="N414" s="15"/>
      <c r="O414" s="84"/>
      <c r="P414" s="104"/>
    </row>
    <row r="415" spans="10:16" s="12" customFormat="1" x14ac:dyDescent="0.25">
      <c r="J415" s="82"/>
      <c r="N415" s="15"/>
      <c r="O415" s="84"/>
      <c r="P415" s="104"/>
    </row>
    <row r="416" spans="10:16" s="12" customFormat="1" x14ac:dyDescent="0.25">
      <c r="J416" s="82"/>
      <c r="N416" s="15"/>
      <c r="O416" s="84"/>
      <c r="P416" s="104"/>
    </row>
    <row r="417" spans="10:16" s="12" customFormat="1" x14ac:dyDescent="0.25">
      <c r="J417" s="82"/>
      <c r="N417" s="15"/>
      <c r="O417" s="84"/>
      <c r="P417" s="104"/>
    </row>
    <row r="418" spans="10:16" s="12" customFormat="1" x14ac:dyDescent="0.25">
      <c r="J418" s="82"/>
      <c r="N418" s="15"/>
      <c r="O418" s="84"/>
      <c r="P418" s="104"/>
    </row>
    <row r="419" spans="10:16" s="12" customFormat="1" x14ac:dyDescent="0.25">
      <c r="J419" s="82"/>
      <c r="N419" s="15"/>
      <c r="O419" s="84"/>
      <c r="P419" s="104"/>
    </row>
    <row r="420" spans="10:16" s="12" customFormat="1" x14ac:dyDescent="0.25">
      <c r="J420" s="82"/>
      <c r="N420" s="15"/>
      <c r="O420" s="84"/>
      <c r="P420" s="104"/>
    </row>
    <row r="421" spans="10:16" s="12" customFormat="1" x14ac:dyDescent="0.25">
      <c r="J421" s="82"/>
      <c r="N421" s="15"/>
      <c r="O421" s="84"/>
      <c r="P421" s="104"/>
    </row>
    <row r="422" spans="10:16" s="12" customFormat="1" x14ac:dyDescent="0.25">
      <c r="J422" s="82"/>
      <c r="N422" s="15"/>
      <c r="O422" s="84"/>
      <c r="P422" s="104"/>
    </row>
    <row r="423" spans="10:16" s="12" customFormat="1" x14ac:dyDescent="0.25">
      <c r="J423" s="82"/>
      <c r="N423" s="15"/>
      <c r="O423" s="84"/>
      <c r="P423" s="104"/>
    </row>
    <row r="424" spans="10:16" s="12" customFormat="1" x14ac:dyDescent="0.25">
      <c r="J424" s="82"/>
      <c r="N424" s="15"/>
      <c r="O424" s="84"/>
      <c r="P424" s="104"/>
    </row>
    <row r="425" spans="10:16" s="12" customFormat="1" x14ac:dyDescent="0.25">
      <c r="J425" s="82"/>
      <c r="N425" s="15"/>
      <c r="O425" s="84"/>
      <c r="P425" s="104"/>
    </row>
    <row r="426" spans="10:16" s="12" customFormat="1" x14ac:dyDescent="0.25">
      <c r="J426" s="82"/>
      <c r="N426" s="15"/>
      <c r="O426" s="84"/>
      <c r="P426" s="104"/>
    </row>
    <row r="427" spans="10:16" s="12" customFormat="1" x14ac:dyDescent="0.25">
      <c r="J427" s="82"/>
      <c r="N427" s="15"/>
      <c r="O427" s="84"/>
      <c r="P427" s="104"/>
    </row>
    <row r="428" spans="10:16" s="12" customFormat="1" x14ac:dyDescent="0.25">
      <c r="J428" s="82"/>
      <c r="N428" s="15"/>
      <c r="O428" s="84"/>
      <c r="P428" s="104"/>
    </row>
    <row r="429" spans="10:16" s="12" customFormat="1" x14ac:dyDescent="0.25">
      <c r="J429" s="82"/>
      <c r="N429" s="15"/>
      <c r="O429" s="84"/>
      <c r="P429" s="104"/>
    </row>
    <row r="430" spans="10:16" s="12" customFormat="1" x14ac:dyDescent="0.25">
      <c r="J430" s="82"/>
      <c r="N430" s="15"/>
      <c r="O430" s="84"/>
      <c r="P430" s="104"/>
    </row>
    <row r="431" spans="10:16" s="12" customFormat="1" x14ac:dyDescent="0.25">
      <c r="J431" s="82"/>
      <c r="N431" s="15"/>
      <c r="O431" s="84"/>
      <c r="P431" s="104"/>
    </row>
    <row r="432" spans="10:16" s="12" customFormat="1" x14ac:dyDescent="0.25">
      <c r="J432" s="82"/>
      <c r="N432" s="15"/>
      <c r="O432" s="84"/>
      <c r="P432" s="104"/>
    </row>
    <row r="433" spans="10:16" s="12" customFormat="1" x14ac:dyDescent="0.25">
      <c r="J433" s="82"/>
      <c r="N433" s="15"/>
      <c r="O433" s="84"/>
      <c r="P433" s="104"/>
    </row>
    <row r="434" spans="10:16" s="12" customFormat="1" x14ac:dyDescent="0.25">
      <c r="J434" s="82"/>
      <c r="N434" s="15"/>
      <c r="O434" s="84"/>
      <c r="P434" s="104"/>
    </row>
    <row r="435" spans="10:16" s="12" customFormat="1" x14ac:dyDescent="0.25">
      <c r="J435" s="82"/>
      <c r="N435" s="15"/>
      <c r="O435" s="84"/>
      <c r="P435" s="104"/>
    </row>
    <row r="436" spans="10:16" s="12" customFormat="1" x14ac:dyDescent="0.25">
      <c r="J436" s="82"/>
      <c r="N436" s="15"/>
      <c r="O436" s="84"/>
      <c r="P436" s="104"/>
    </row>
    <row r="437" spans="10:16" s="12" customFormat="1" x14ac:dyDescent="0.25">
      <c r="J437" s="82"/>
      <c r="N437" s="15"/>
      <c r="O437" s="84"/>
      <c r="P437" s="104"/>
    </row>
    <row r="438" spans="10:16" s="12" customFormat="1" x14ac:dyDescent="0.25">
      <c r="J438" s="82"/>
      <c r="N438" s="15"/>
      <c r="O438" s="84"/>
      <c r="P438" s="104"/>
    </row>
    <row r="439" spans="10:16" s="12" customFormat="1" x14ac:dyDescent="0.25">
      <c r="J439" s="82"/>
      <c r="N439" s="15"/>
      <c r="O439" s="84"/>
      <c r="P439" s="104"/>
    </row>
    <row r="440" spans="10:16" s="12" customFormat="1" x14ac:dyDescent="0.25">
      <c r="J440" s="82"/>
      <c r="N440" s="15"/>
      <c r="O440" s="84"/>
      <c r="P440" s="104"/>
    </row>
    <row r="441" spans="10:16" s="12" customFormat="1" x14ac:dyDescent="0.25">
      <c r="J441" s="82"/>
      <c r="N441" s="15"/>
      <c r="O441" s="84"/>
      <c r="P441" s="104"/>
    </row>
    <row r="442" spans="10:16" s="12" customFormat="1" x14ac:dyDescent="0.25">
      <c r="J442" s="82"/>
      <c r="N442" s="15"/>
      <c r="O442" s="84"/>
      <c r="P442" s="104"/>
    </row>
    <row r="443" spans="10:16" s="12" customFormat="1" x14ac:dyDescent="0.25">
      <c r="J443" s="82"/>
      <c r="N443" s="15"/>
      <c r="O443" s="84"/>
      <c r="P443" s="104"/>
    </row>
    <row r="444" spans="10:16" s="12" customFormat="1" x14ac:dyDescent="0.25">
      <c r="J444" s="82"/>
      <c r="N444" s="15"/>
      <c r="O444" s="84"/>
      <c r="P444" s="104"/>
    </row>
    <row r="445" spans="10:16" s="12" customFormat="1" x14ac:dyDescent="0.25">
      <c r="J445" s="82"/>
      <c r="N445" s="15"/>
      <c r="O445" s="84"/>
      <c r="P445" s="104"/>
    </row>
    <row r="446" spans="10:16" s="12" customFormat="1" x14ac:dyDescent="0.25">
      <c r="J446" s="82"/>
      <c r="N446" s="15"/>
      <c r="O446" s="84"/>
      <c r="P446" s="104"/>
    </row>
    <row r="447" spans="10:16" s="12" customFormat="1" x14ac:dyDescent="0.25">
      <c r="J447" s="82"/>
      <c r="N447" s="15"/>
      <c r="O447" s="84"/>
      <c r="P447" s="104"/>
    </row>
    <row r="448" spans="10:16" s="12" customFormat="1" x14ac:dyDescent="0.25">
      <c r="J448" s="82"/>
      <c r="N448" s="15"/>
      <c r="O448" s="84"/>
      <c r="P448" s="104"/>
    </row>
    <row r="449" spans="10:16" s="12" customFormat="1" x14ac:dyDescent="0.25">
      <c r="J449" s="82"/>
      <c r="N449" s="15"/>
      <c r="O449" s="84"/>
      <c r="P449" s="104"/>
    </row>
    <row r="450" spans="10:16" s="12" customFormat="1" x14ac:dyDescent="0.25">
      <c r="J450" s="82"/>
      <c r="N450" s="15"/>
      <c r="O450" s="84"/>
      <c r="P450" s="104"/>
    </row>
    <row r="451" spans="10:16" s="12" customFormat="1" x14ac:dyDescent="0.25">
      <c r="J451" s="82"/>
      <c r="N451" s="15"/>
      <c r="O451" s="84"/>
      <c r="P451" s="104"/>
    </row>
    <row r="452" spans="10:16" s="12" customFormat="1" x14ac:dyDescent="0.25">
      <c r="J452" s="82"/>
      <c r="N452" s="15"/>
      <c r="O452" s="84"/>
      <c r="P452" s="104"/>
    </row>
    <row r="453" spans="10:16" s="12" customFormat="1" x14ac:dyDescent="0.25">
      <c r="J453" s="82"/>
      <c r="N453" s="15"/>
      <c r="O453" s="84"/>
      <c r="P453" s="104"/>
    </row>
    <row r="454" spans="10:16" s="12" customFormat="1" x14ac:dyDescent="0.25">
      <c r="J454" s="82"/>
      <c r="N454" s="15"/>
      <c r="O454" s="84"/>
      <c r="P454" s="104"/>
    </row>
    <row r="455" spans="10:16" s="12" customFormat="1" x14ac:dyDescent="0.25">
      <c r="J455" s="82"/>
      <c r="N455" s="15"/>
      <c r="O455" s="84"/>
      <c r="P455" s="104"/>
    </row>
    <row r="456" spans="10:16" s="12" customFormat="1" x14ac:dyDescent="0.25">
      <c r="J456" s="82"/>
      <c r="N456" s="15"/>
      <c r="O456" s="84"/>
      <c r="P456" s="104"/>
    </row>
    <row r="457" spans="10:16" s="12" customFormat="1" x14ac:dyDescent="0.25">
      <c r="J457" s="82"/>
      <c r="N457" s="15"/>
      <c r="O457" s="84"/>
      <c r="P457" s="104"/>
    </row>
    <row r="458" spans="10:16" s="12" customFormat="1" x14ac:dyDescent="0.25">
      <c r="J458" s="82"/>
      <c r="N458" s="15"/>
      <c r="O458" s="84"/>
      <c r="P458" s="104"/>
    </row>
    <row r="459" spans="10:16" s="12" customFormat="1" x14ac:dyDescent="0.25">
      <c r="J459" s="82"/>
      <c r="N459" s="15"/>
      <c r="O459" s="84"/>
      <c r="P459" s="104"/>
    </row>
    <row r="460" spans="10:16" s="12" customFormat="1" x14ac:dyDescent="0.25">
      <c r="J460" s="82"/>
      <c r="N460" s="15"/>
      <c r="O460" s="84"/>
      <c r="P460" s="104"/>
    </row>
    <row r="461" spans="10:16" s="12" customFormat="1" x14ac:dyDescent="0.25">
      <c r="J461" s="82"/>
      <c r="N461" s="15"/>
      <c r="O461" s="84"/>
      <c r="P461" s="104"/>
    </row>
    <row r="462" spans="10:16" s="12" customFormat="1" x14ac:dyDescent="0.25">
      <c r="J462" s="82"/>
      <c r="N462" s="15"/>
      <c r="O462" s="84"/>
      <c r="P462" s="104"/>
    </row>
    <row r="463" spans="10:16" s="12" customFormat="1" x14ac:dyDescent="0.25">
      <c r="J463" s="82"/>
      <c r="N463" s="15"/>
      <c r="O463" s="84"/>
      <c r="P463" s="104"/>
    </row>
    <row r="464" spans="10:16" s="12" customFormat="1" x14ac:dyDescent="0.25">
      <c r="J464" s="82"/>
      <c r="N464" s="15"/>
      <c r="O464" s="84"/>
      <c r="P464" s="104"/>
    </row>
    <row r="465" spans="10:16" s="12" customFormat="1" x14ac:dyDescent="0.25">
      <c r="J465" s="82"/>
      <c r="N465" s="15"/>
      <c r="O465" s="84"/>
      <c r="P465" s="104"/>
    </row>
    <row r="466" spans="10:16" s="12" customFormat="1" x14ac:dyDescent="0.25">
      <c r="J466" s="82"/>
      <c r="N466" s="15"/>
      <c r="O466" s="84"/>
      <c r="P466" s="104"/>
    </row>
    <row r="467" spans="10:16" s="12" customFormat="1" x14ac:dyDescent="0.25">
      <c r="J467" s="82"/>
      <c r="N467" s="15"/>
      <c r="O467" s="84"/>
      <c r="P467" s="104"/>
    </row>
    <row r="468" spans="10:16" s="12" customFormat="1" x14ac:dyDescent="0.25">
      <c r="J468" s="82"/>
      <c r="N468" s="15"/>
      <c r="O468" s="84"/>
      <c r="P468" s="104"/>
    </row>
    <row r="469" spans="10:16" s="12" customFormat="1" x14ac:dyDescent="0.25">
      <c r="J469" s="82"/>
      <c r="N469" s="15"/>
      <c r="O469" s="84"/>
      <c r="P469" s="104"/>
    </row>
    <row r="470" spans="10:16" s="12" customFormat="1" x14ac:dyDescent="0.25">
      <c r="J470" s="82"/>
      <c r="N470" s="15"/>
      <c r="O470" s="84"/>
      <c r="P470" s="104"/>
    </row>
    <row r="471" spans="10:16" s="12" customFormat="1" x14ac:dyDescent="0.25">
      <c r="J471" s="82"/>
      <c r="N471" s="15"/>
      <c r="O471" s="84"/>
      <c r="P471" s="104"/>
    </row>
    <row r="472" spans="10:16" s="12" customFormat="1" x14ac:dyDescent="0.25">
      <c r="J472" s="82"/>
      <c r="N472" s="15"/>
      <c r="O472" s="84"/>
      <c r="P472" s="104"/>
    </row>
    <row r="473" spans="10:16" s="12" customFormat="1" x14ac:dyDescent="0.25">
      <c r="J473" s="82"/>
      <c r="N473" s="15"/>
      <c r="O473" s="84"/>
      <c r="P473" s="104"/>
    </row>
    <row r="474" spans="10:16" s="12" customFormat="1" x14ac:dyDescent="0.25">
      <c r="J474" s="82"/>
      <c r="N474" s="15"/>
      <c r="O474" s="84"/>
      <c r="P474" s="104"/>
    </row>
    <row r="475" spans="10:16" s="12" customFormat="1" x14ac:dyDescent="0.25">
      <c r="J475" s="82"/>
      <c r="N475" s="15"/>
      <c r="O475" s="84"/>
      <c r="P475" s="104"/>
    </row>
    <row r="476" spans="10:16" s="12" customFormat="1" x14ac:dyDescent="0.25">
      <c r="J476" s="82"/>
      <c r="N476" s="15"/>
      <c r="O476" s="84"/>
      <c r="P476" s="104"/>
    </row>
    <row r="477" spans="10:16" s="12" customFormat="1" x14ac:dyDescent="0.25">
      <c r="J477" s="82"/>
      <c r="N477" s="15"/>
      <c r="O477" s="84"/>
      <c r="P477" s="104"/>
    </row>
    <row r="478" spans="10:16" s="12" customFormat="1" x14ac:dyDescent="0.25">
      <c r="J478" s="82"/>
      <c r="N478" s="15"/>
      <c r="O478" s="84"/>
      <c r="P478" s="104"/>
    </row>
    <row r="479" spans="10:16" s="12" customFormat="1" x14ac:dyDescent="0.25">
      <c r="J479" s="82"/>
      <c r="N479" s="15"/>
      <c r="O479" s="84"/>
      <c r="P479" s="104"/>
    </row>
    <row r="480" spans="10:16" s="12" customFormat="1" x14ac:dyDescent="0.25">
      <c r="J480" s="82"/>
      <c r="N480" s="15"/>
      <c r="O480" s="84"/>
      <c r="P480" s="104"/>
    </row>
    <row r="481" spans="10:16" s="12" customFormat="1" x14ac:dyDescent="0.25">
      <c r="J481" s="82"/>
      <c r="N481" s="15"/>
      <c r="O481" s="84"/>
      <c r="P481" s="104"/>
    </row>
    <row r="482" spans="10:16" s="12" customFormat="1" x14ac:dyDescent="0.25">
      <c r="J482" s="82"/>
      <c r="N482" s="15"/>
      <c r="O482" s="84"/>
      <c r="P482" s="104"/>
    </row>
    <row r="483" spans="10:16" s="12" customFormat="1" x14ac:dyDescent="0.25">
      <c r="J483" s="82"/>
      <c r="N483" s="15"/>
      <c r="O483" s="84"/>
      <c r="P483" s="104"/>
    </row>
    <row r="484" spans="10:16" s="12" customFormat="1" x14ac:dyDescent="0.25">
      <c r="J484" s="82"/>
      <c r="N484" s="15"/>
      <c r="O484" s="84"/>
      <c r="P484" s="104"/>
    </row>
    <row r="485" spans="10:16" s="12" customFormat="1" x14ac:dyDescent="0.25">
      <c r="J485" s="82"/>
      <c r="N485" s="15"/>
      <c r="O485" s="84"/>
      <c r="P485" s="104"/>
    </row>
    <row r="486" spans="10:16" s="12" customFormat="1" x14ac:dyDescent="0.25">
      <c r="J486" s="82"/>
      <c r="N486" s="15"/>
      <c r="O486" s="84"/>
      <c r="P486" s="104"/>
    </row>
    <row r="487" spans="10:16" s="12" customFormat="1" x14ac:dyDescent="0.25">
      <c r="J487" s="82"/>
      <c r="N487" s="15"/>
      <c r="O487" s="84"/>
      <c r="P487" s="104"/>
    </row>
    <row r="488" spans="10:16" s="12" customFormat="1" x14ac:dyDescent="0.25">
      <c r="J488" s="82"/>
      <c r="N488" s="15"/>
      <c r="O488" s="84"/>
      <c r="P488" s="104"/>
    </row>
    <row r="489" spans="10:16" s="12" customFormat="1" x14ac:dyDescent="0.25">
      <c r="J489" s="82"/>
      <c r="N489" s="15"/>
      <c r="O489" s="84"/>
      <c r="P489" s="104"/>
    </row>
    <row r="490" spans="10:16" s="12" customFormat="1" x14ac:dyDescent="0.25">
      <c r="J490" s="82"/>
      <c r="N490" s="15"/>
      <c r="O490" s="84"/>
      <c r="P490" s="104"/>
    </row>
    <row r="491" spans="10:16" s="12" customFormat="1" x14ac:dyDescent="0.25">
      <c r="J491" s="82"/>
      <c r="N491" s="15"/>
      <c r="O491" s="84"/>
      <c r="P491" s="104"/>
    </row>
    <row r="492" spans="10:16" s="12" customFormat="1" x14ac:dyDescent="0.25">
      <c r="J492" s="82"/>
      <c r="N492" s="15"/>
      <c r="O492" s="84"/>
      <c r="P492" s="104"/>
    </row>
    <row r="493" spans="10:16" s="12" customFormat="1" x14ac:dyDescent="0.25">
      <c r="J493" s="82"/>
      <c r="N493" s="15"/>
      <c r="O493" s="84"/>
      <c r="P493" s="104"/>
    </row>
    <row r="494" spans="10:16" s="12" customFormat="1" x14ac:dyDescent="0.25">
      <c r="J494" s="82"/>
      <c r="N494" s="15"/>
      <c r="O494" s="84"/>
      <c r="P494" s="104"/>
    </row>
    <row r="495" spans="10:16" s="12" customFormat="1" x14ac:dyDescent="0.25">
      <c r="J495" s="82"/>
      <c r="N495" s="15"/>
      <c r="O495" s="84"/>
      <c r="P495" s="104"/>
    </row>
    <row r="496" spans="10:16" s="12" customFormat="1" x14ac:dyDescent="0.25">
      <c r="J496" s="82"/>
      <c r="N496" s="15"/>
      <c r="O496" s="84"/>
      <c r="P496" s="104"/>
    </row>
    <row r="497" spans="10:16" s="12" customFormat="1" x14ac:dyDescent="0.25">
      <c r="J497" s="82"/>
      <c r="N497" s="15"/>
      <c r="O497" s="84"/>
      <c r="P497" s="104"/>
    </row>
    <row r="498" spans="10:16" s="12" customFormat="1" x14ac:dyDescent="0.25">
      <c r="J498" s="82"/>
      <c r="N498" s="15"/>
      <c r="O498" s="84"/>
      <c r="P498" s="104"/>
    </row>
    <row r="499" spans="10:16" s="12" customFormat="1" x14ac:dyDescent="0.25">
      <c r="J499" s="82"/>
      <c r="N499" s="15"/>
      <c r="O499" s="84"/>
      <c r="P499" s="104"/>
    </row>
    <row r="500" spans="10:16" s="12" customFormat="1" x14ac:dyDescent="0.25">
      <c r="J500" s="82"/>
      <c r="N500" s="15"/>
      <c r="O500" s="84"/>
      <c r="P500" s="104"/>
    </row>
    <row r="501" spans="10:16" s="12" customFormat="1" x14ac:dyDescent="0.25">
      <c r="J501" s="82"/>
      <c r="N501" s="15"/>
      <c r="O501" s="84"/>
      <c r="P501" s="104"/>
    </row>
    <row r="502" spans="10:16" s="12" customFormat="1" x14ac:dyDescent="0.25">
      <c r="J502" s="82"/>
      <c r="N502" s="15"/>
      <c r="O502" s="84"/>
      <c r="P502" s="104"/>
    </row>
    <row r="503" spans="10:16" s="12" customFormat="1" x14ac:dyDescent="0.25">
      <c r="J503" s="82"/>
      <c r="N503" s="15"/>
      <c r="O503" s="84"/>
      <c r="P503" s="104"/>
    </row>
    <row r="504" spans="10:16" s="12" customFormat="1" x14ac:dyDescent="0.25">
      <c r="J504" s="82"/>
      <c r="N504" s="15"/>
      <c r="O504" s="84"/>
      <c r="P504" s="104"/>
    </row>
    <row r="505" spans="10:16" s="12" customFormat="1" x14ac:dyDescent="0.25">
      <c r="J505" s="82"/>
      <c r="N505" s="15"/>
      <c r="O505" s="84"/>
      <c r="P505" s="104"/>
    </row>
    <row r="506" spans="10:16" s="12" customFormat="1" x14ac:dyDescent="0.25">
      <c r="J506" s="82"/>
      <c r="N506" s="15"/>
      <c r="O506" s="84"/>
      <c r="P506" s="104"/>
    </row>
    <row r="507" spans="10:16" s="12" customFormat="1" x14ac:dyDescent="0.25">
      <c r="J507" s="82"/>
      <c r="N507" s="15"/>
      <c r="O507" s="84"/>
      <c r="P507" s="104"/>
    </row>
    <row r="508" spans="10:16" s="12" customFormat="1" x14ac:dyDescent="0.25">
      <c r="J508" s="82"/>
      <c r="N508" s="15"/>
      <c r="O508" s="84"/>
      <c r="P508" s="104"/>
    </row>
    <row r="509" spans="10:16" s="12" customFormat="1" x14ac:dyDescent="0.25">
      <c r="J509" s="82"/>
      <c r="N509" s="15"/>
      <c r="O509" s="84"/>
      <c r="P509" s="104"/>
    </row>
    <row r="510" spans="10:16" s="12" customFormat="1" x14ac:dyDescent="0.25">
      <c r="J510" s="82"/>
      <c r="N510" s="15"/>
      <c r="O510" s="84"/>
      <c r="P510" s="104"/>
    </row>
    <row r="511" spans="10:16" s="12" customFormat="1" x14ac:dyDescent="0.25">
      <c r="J511" s="82"/>
      <c r="N511" s="15"/>
      <c r="O511" s="84"/>
      <c r="P511" s="104"/>
    </row>
    <row r="512" spans="10:16" s="12" customFormat="1" x14ac:dyDescent="0.25">
      <c r="J512" s="82"/>
      <c r="N512" s="15"/>
      <c r="O512" s="84"/>
      <c r="P512" s="104"/>
    </row>
    <row r="513" spans="10:16" s="12" customFormat="1" x14ac:dyDescent="0.25">
      <c r="J513" s="82"/>
      <c r="N513" s="15"/>
      <c r="O513" s="84"/>
      <c r="P513" s="104"/>
    </row>
    <row r="514" spans="10:16" s="12" customFormat="1" x14ac:dyDescent="0.25">
      <c r="J514" s="82"/>
      <c r="N514" s="15"/>
      <c r="O514" s="84"/>
      <c r="P514" s="104"/>
    </row>
    <row r="515" spans="10:16" s="12" customFormat="1" x14ac:dyDescent="0.25">
      <c r="J515" s="82"/>
      <c r="N515" s="15"/>
      <c r="O515" s="84"/>
      <c r="P515" s="104"/>
    </row>
    <row r="516" spans="10:16" s="12" customFormat="1" x14ac:dyDescent="0.25">
      <c r="J516" s="82"/>
      <c r="N516" s="15"/>
      <c r="O516" s="84"/>
      <c r="P516" s="104"/>
    </row>
    <row r="517" spans="10:16" s="12" customFormat="1" x14ac:dyDescent="0.25">
      <c r="J517" s="82"/>
      <c r="N517" s="15"/>
      <c r="O517" s="84"/>
      <c r="P517" s="104"/>
    </row>
    <row r="518" spans="10:16" s="12" customFormat="1" x14ac:dyDescent="0.25">
      <c r="J518" s="82"/>
      <c r="N518" s="15"/>
      <c r="O518" s="84"/>
      <c r="P518" s="104"/>
    </row>
    <row r="519" spans="10:16" s="12" customFormat="1" x14ac:dyDescent="0.25">
      <c r="J519" s="82"/>
      <c r="N519" s="15"/>
      <c r="O519" s="84"/>
      <c r="P519" s="104"/>
    </row>
    <row r="520" spans="10:16" s="12" customFormat="1" x14ac:dyDescent="0.25">
      <c r="J520" s="82"/>
      <c r="N520" s="15"/>
      <c r="O520" s="84"/>
      <c r="P520" s="104"/>
    </row>
    <row r="521" spans="10:16" s="12" customFormat="1" x14ac:dyDescent="0.25">
      <c r="J521" s="82"/>
      <c r="N521" s="15"/>
      <c r="O521" s="84"/>
      <c r="P521" s="104"/>
    </row>
    <row r="522" spans="10:16" s="12" customFormat="1" x14ac:dyDescent="0.25">
      <c r="J522" s="82"/>
      <c r="N522" s="15"/>
      <c r="O522" s="84"/>
      <c r="P522" s="104"/>
    </row>
    <row r="523" spans="10:16" s="12" customFormat="1" x14ac:dyDescent="0.25">
      <c r="J523" s="82"/>
      <c r="N523" s="15"/>
      <c r="O523" s="84"/>
      <c r="P523" s="104"/>
    </row>
    <row r="524" spans="10:16" s="12" customFormat="1" x14ac:dyDescent="0.25">
      <c r="J524" s="82"/>
      <c r="N524" s="15"/>
      <c r="O524" s="84"/>
      <c r="P524" s="104"/>
    </row>
    <row r="525" spans="10:16" s="12" customFormat="1" x14ac:dyDescent="0.25">
      <c r="J525" s="82"/>
      <c r="N525" s="15"/>
      <c r="O525" s="84"/>
      <c r="P525" s="104"/>
    </row>
    <row r="526" spans="10:16" s="12" customFormat="1" x14ac:dyDescent="0.25">
      <c r="J526" s="82"/>
      <c r="N526" s="15"/>
      <c r="O526" s="84"/>
      <c r="P526" s="104"/>
    </row>
    <row r="527" spans="10:16" s="12" customFormat="1" x14ac:dyDescent="0.25">
      <c r="J527" s="82"/>
      <c r="N527" s="15"/>
      <c r="O527" s="84"/>
      <c r="P527" s="104"/>
    </row>
    <row r="528" spans="10:16" s="12" customFormat="1" x14ac:dyDescent="0.25">
      <c r="J528" s="82"/>
      <c r="N528" s="15"/>
      <c r="O528" s="84"/>
      <c r="P528" s="104"/>
    </row>
    <row r="529" spans="10:16" s="12" customFormat="1" x14ac:dyDescent="0.25">
      <c r="J529" s="82"/>
      <c r="N529" s="15"/>
      <c r="O529" s="84"/>
      <c r="P529" s="104"/>
    </row>
    <row r="530" spans="10:16" s="12" customFormat="1" x14ac:dyDescent="0.25">
      <c r="J530" s="82"/>
      <c r="N530" s="15"/>
      <c r="O530" s="84"/>
      <c r="P530" s="104"/>
    </row>
    <row r="531" spans="10:16" s="12" customFormat="1" x14ac:dyDescent="0.25">
      <c r="J531" s="82"/>
      <c r="N531" s="15"/>
      <c r="O531" s="84"/>
      <c r="P531" s="104"/>
    </row>
    <row r="532" spans="10:16" s="12" customFormat="1" x14ac:dyDescent="0.25">
      <c r="J532" s="82"/>
      <c r="N532" s="15"/>
      <c r="O532" s="84"/>
      <c r="P532" s="104"/>
    </row>
    <row r="533" spans="10:16" s="12" customFormat="1" x14ac:dyDescent="0.25">
      <c r="J533" s="82"/>
      <c r="N533" s="15"/>
      <c r="O533" s="84"/>
      <c r="P533" s="104"/>
    </row>
    <row r="534" spans="10:16" s="12" customFormat="1" x14ac:dyDescent="0.25">
      <c r="J534" s="82"/>
      <c r="N534" s="15"/>
      <c r="O534" s="84"/>
      <c r="P534" s="104"/>
    </row>
    <row r="535" spans="10:16" s="12" customFormat="1" x14ac:dyDescent="0.25">
      <c r="J535" s="82"/>
      <c r="N535" s="15"/>
      <c r="O535" s="84"/>
      <c r="P535" s="104"/>
    </row>
    <row r="536" spans="10:16" s="12" customFormat="1" x14ac:dyDescent="0.25">
      <c r="J536" s="82"/>
      <c r="N536" s="15"/>
      <c r="O536" s="84"/>
      <c r="P536" s="104"/>
    </row>
    <row r="537" spans="10:16" s="12" customFormat="1" x14ac:dyDescent="0.25">
      <c r="J537" s="82"/>
      <c r="N537" s="15"/>
      <c r="O537" s="84"/>
      <c r="P537" s="104"/>
    </row>
    <row r="538" spans="10:16" s="12" customFormat="1" x14ac:dyDescent="0.25">
      <c r="J538" s="82"/>
      <c r="N538" s="15"/>
      <c r="O538" s="84"/>
      <c r="P538" s="104"/>
    </row>
    <row r="539" spans="10:16" s="12" customFormat="1" x14ac:dyDescent="0.25">
      <c r="J539" s="82"/>
      <c r="N539" s="15"/>
      <c r="O539" s="84"/>
      <c r="P539" s="104"/>
    </row>
    <row r="540" spans="10:16" s="12" customFormat="1" x14ac:dyDescent="0.25">
      <c r="J540" s="82"/>
      <c r="N540" s="15"/>
      <c r="O540" s="84"/>
      <c r="P540" s="104"/>
    </row>
    <row r="541" spans="10:16" s="12" customFormat="1" x14ac:dyDescent="0.25">
      <c r="J541" s="82"/>
      <c r="N541" s="15"/>
      <c r="O541" s="84"/>
      <c r="P541" s="104"/>
    </row>
    <row r="542" spans="10:16" s="12" customFormat="1" x14ac:dyDescent="0.25">
      <c r="J542" s="82"/>
      <c r="N542" s="15"/>
      <c r="O542" s="84"/>
      <c r="P542" s="104"/>
    </row>
    <row r="543" spans="10:16" s="12" customFormat="1" x14ac:dyDescent="0.25">
      <c r="J543" s="82"/>
      <c r="N543" s="15"/>
      <c r="O543" s="84"/>
      <c r="P543" s="104"/>
    </row>
    <row r="544" spans="10:16" s="12" customFormat="1" x14ac:dyDescent="0.25">
      <c r="J544" s="82"/>
      <c r="N544" s="15"/>
      <c r="O544" s="84"/>
      <c r="P544" s="104"/>
    </row>
    <row r="545" spans="10:16" s="12" customFormat="1" x14ac:dyDescent="0.25">
      <c r="J545" s="82"/>
      <c r="N545" s="15"/>
      <c r="O545" s="84"/>
      <c r="P545" s="104"/>
    </row>
    <row r="546" spans="10:16" s="12" customFormat="1" x14ac:dyDescent="0.25">
      <c r="J546" s="82"/>
      <c r="N546" s="15"/>
      <c r="O546" s="84"/>
      <c r="P546" s="104"/>
    </row>
    <row r="547" spans="10:16" s="12" customFormat="1" x14ac:dyDescent="0.25">
      <c r="J547" s="82"/>
      <c r="N547" s="15"/>
      <c r="O547" s="84"/>
      <c r="P547" s="104"/>
    </row>
    <row r="548" spans="10:16" s="12" customFormat="1" x14ac:dyDescent="0.25">
      <c r="J548" s="82"/>
      <c r="N548" s="15"/>
      <c r="O548" s="84"/>
      <c r="P548" s="104"/>
    </row>
    <row r="549" spans="10:16" s="12" customFormat="1" x14ac:dyDescent="0.25">
      <c r="J549" s="82"/>
      <c r="N549" s="15"/>
      <c r="O549" s="84"/>
      <c r="P549" s="104"/>
    </row>
    <row r="550" spans="10:16" s="12" customFormat="1" x14ac:dyDescent="0.25">
      <c r="J550" s="82"/>
      <c r="N550" s="15"/>
      <c r="O550" s="84"/>
      <c r="P550" s="104"/>
    </row>
    <row r="551" spans="10:16" s="12" customFormat="1" x14ac:dyDescent="0.25">
      <c r="J551" s="82"/>
      <c r="N551" s="15"/>
      <c r="O551" s="84"/>
      <c r="P551" s="104"/>
    </row>
    <row r="552" spans="10:16" s="12" customFormat="1" x14ac:dyDescent="0.25">
      <c r="J552" s="82"/>
      <c r="N552" s="15"/>
      <c r="O552" s="84"/>
      <c r="P552" s="104"/>
    </row>
    <row r="553" spans="10:16" s="12" customFormat="1" x14ac:dyDescent="0.25">
      <c r="J553" s="82"/>
      <c r="N553" s="15"/>
      <c r="O553" s="84"/>
      <c r="P553" s="104"/>
    </row>
    <row r="554" spans="10:16" s="12" customFormat="1" x14ac:dyDescent="0.25">
      <c r="J554" s="82"/>
      <c r="N554" s="15"/>
      <c r="O554" s="84"/>
      <c r="P554" s="104"/>
    </row>
    <row r="555" spans="10:16" s="12" customFormat="1" x14ac:dyDescent="0.25">
      <c r="J555" s="82"/>
      <c r="N555" s="15"/>
      <c r="O555" s="84"/>
      <c r="P555" s="104"/>
    </row>
    <row r="556" spans="10:16" s="12" customFormat="1" x14ac:dyDescent="0.25">
      <c r="J556" s="82"/>
      <c r="N556" s="15"/>
      <c r="O556" s="84"/>
      <c r="P556" s="104"/>
    </row>
    <row r="557" spans="10:16" s="12" customFormat="1" x14ac:dyDescent="0.25">
      <c r="J557" s="82"/>
      <c r="N557" s="15"/>
      <c r="O557" s="84"/>
      <c r="P557" s="104"/>
    </row>
    <row r="558" spans="10:16" s="12" customFormat="1" x14ac:dyDescent="0.25">
      <c r="J558" s="82"/>
      <c r="N558" s="15"/>
      <c r="O558" s="84"/>
      <c r="P558" s="104"/>
    </row>
    <row r="559" spans="10:16" s="12" customFormat="1" x14ac:dyDescent="0.25">
      <c r="J559" s="82"/>
      <c r="N559" s="15"/>
      <c r="O559" s="84"/>
      <c r="P559" s="104"/>
    </row>
    <row r="560" spans="10:16" s="12" customFormat="1" x14ac:dyDescent="0.25">
      <c r="J560" s="82"/>
      <c r="N560" s="15"/>
      <c r="O560" s="84"/>
      <c r="P560" s="104"/>
    </row>
    <row r="561" spans="10:16" s="12" customFormat="1" x14ac:dyDescent="0.25">
      <c r="J561" s="82"/>
      <c r="N561" s="15"/>
      <c r="O561" s="84"/>
      <c r="P561" s="104"/>
    </row>
    <row r="562" spans="10:16" s="12" customFormat="1" x14ac:dyDescent="0.25">
      <c r="J562" s="82"/>
      <c r="N562" s="15"/>
      <c r="O562" s="84"/>
      <c r="P562" s="104"/>
    </row>
    <row r="563" spans="10:16" s="12" customFormat="1" x14ac:dyDescent="0.25">
      <c r="J563" s="82"/>
      <c r="N563" s="15"/>
      <c r="O563" s="84"/>
      <c r="P563" s="104"/>
    </row>
    <row r="564" spans="10:16" s="12" customFormat="1" x14ac:dyDescent="0.25">
      <c r="J564" s="82"/>
      <c r="N564" s="15"/>
      <c r="O564" s="84"/>
      <c r="P564" s="104"/>
    </row>
    <row r="565" spans="10:16" s="12" customFormat="1" x14ac:dyDescent="0.25">
      <c r="J565" s="82"/>
      <c r="N565" s="15"/>
      <c r="O565" s="84"/>
      <c r="P565" s="104"/>
    </row>
    <row r="566" spans="10:16" s="12" customFormat="1" x14ac:dyDescent="0.25">
      <c r="J566" s="82"/>
      <c r="N566" s="15"/>
      <c r="O566" s="84"/>
      <c r="P566" s="104"/>
    </row>
    <row r="567" spans="10:16" s="12" customFormat="1" x14ac:dyDescent="0.25">
      <c r="J567" s="82"/>
      <c r="N567" s="15"/>
      <c r="O567" s="84"/>
      <c r="P567" s="104"/>
    </row>
    <row r="568" spans="10:16" s="12" customFormat="1" x14ac:dyDescent="0.25">
      <c r="J568" s="82"/>
      <c r="N568" s="15"/>
      <c r="O568" s="84"/>
      <c r="P568" s="104"/>
    </row>
    <row r="569" spans="10:16" s="12" customFormat="1" x14ac:dyDescent="0.25">
      <c r="J569" s="82"/>
      <c r="N569" s="15"/>
      <c r="O569" s="84"/>
      <c r="P569" s="104"/>
    </row>
    <row r="570" spans="10:16" s="12" customFormat="1" x14ac:dyDescent="0.25">
      <c r="J570" s="82"/>
      <c r="N570" s="15"/>
      <c r="O570" s="84"/>
      <c r="P570" s="104"/>
    </row>
    <row r="571" spans="10:16" s="12" customFormat="1" x14ac:dyDescent="0.25">
      <c r="J571" s="82"/>
      <c r="N571" s="15"/>
      <c r="O571" s="84"/>
      <c r="P571" s="104"/>
    </row>
    <row r="572" spans="10:16" s="12" customFormat="1" x14ac:dyDescent="0.25">
      <c r="J572" s="82"/>
      <c r="N572" s="15"/>
      <c r="O572" s="84"/>
      <c r="P572" s="104"/>
    </row>
    <row r="573" spans="10:16" s="12" customFormat="1" x14ac:dyDescent="0.25">
      <c r="J573" s="82"/>
      <c r="N573" s="15"/>
      <c r="O573" s="84"/>
      <c r="P573" s="104"/>
    </row>
    <row r="574" spans="10:16" s="12" customFormat="1" x14ac:dyDescent="0.25">
      <c r="J574" s="82"/>
      <c r="N574" s="15"/>
      <c r="O574" s="84"/>
      <c r="P574" s="104"/>
    </row>
    <row r="575" spans="10:16" s="12" customFormat="1" x14ac:dyDescent="0.25">
      <c r="J575" s="82"/>
      <c r="N575" s="15"/>
      <c r="O575" s="84"/>
      <c r="P575" s="104"/>
    </row>
    <row r="576" spans="10:16" s="12" customFormat="1" x14ac:dyDescent="0.25">
      <c r="J576" s="82"/>
      <c r="N576" s="15"/>
      <c r="O576" s="84"/>
      <c r="P576" s="104"/>
    </row>
    <row r="577" spans="10:16" s="12" customFormat="1" x14ac:dyDescent="0.25">
      <c r="J577" s="82"/>
      <c r="N577" s="15"/>
      <c r="O577" s="84"/>
      <c r="P577" s="104"/>
    </row>
    <row r="578" spans="10:16" s="12" customFormat="1" x14ac:dyDescent="0.25">
      <c r="J578" s="82"/>
      <c r="N578" s="15"/>
      <c r="O578" s="84"/>
      <c r="P578" s="104"/>
    </row>
    <row r="579" spans="10:16" s="12" customFormat="1" x14ac:dyDescent="0.25">
      <c r="J579" s="82"/>
      <c r="N579" s="15"/>
      <c r="O579" s="84"/>
      <c r="P579" s="104"/>
    </row>
    <row r="580" spans="10:16" s="12" customFormat="1" x14ac:dyDescent="0.25">
      <c r="J580" s="82"/>
      <c r="N580" s="15"/>
      <c r="O580" s="84"/>
      <c r="P580" s="104"/>
    </row>
    <row r="581" spans="10:16" s="12" customFormat="1" x14ac:dyDescent="0.25">
      <c r="J581" s="82"/>
      <c r="N581" s="15"/>
      <c r="O581" s="84"/>
      <c r="P581" s="104"/>
    </row>
    <row r="582" spans="10:16" s="12" customFormat="1" x14ac:dyDescent="0.25">
      <c r="J582" s="82"/>
      <c r="N582" s="15"/>
      <c r="O582" s="84"/>
      <c r="P582" s="104"/>
    </row>
    <row r="583" spans="10:16" s="12" customFormat="1" x14ac:dyDescent="0.25">
      <c r="J583" s="82"/>
      <c r="N583" s="15"/>
      <c r="O583" s="84"/>
      <c r="P583" s="104"/>
    </row>
    <row r="584" spans="10:16" s="12" customFormat="1" x14ac:dyDescent="0.25">
      <c r="J584" s="82"/>
      <c r="N584" s="15"/>
      <c r="O584" s="84"/>
      <c r="P584" s="104"/>
    </row>
    <row r="585" spans="10:16" s="12" customFormat="1" x14ac:dyDescent="0.25">
      <c r="J585" s="82"/>
      <c r="N585" s="15"/>
      <c r="O585" s="84"/>
      <c r="P585" s="104"/>
    </row>
    <row r="586" spans="10:16" s="12" customFormat="1" x14ac:dyDescent="0.25">
      <c r="J586" s="82"/>
      <c r="N586" s="15"/>
      <c r="O586" s="84"/>
      <c r="P586" s="104"/>
    </row>
    <row r="587" spans="10:16" s="12" customFormat="1" x14ac:dyDescent="0.25">
      <c r="J587" s="82"/>
      <c r="N587" s="15"/>
      <c r="O587" s="84"/>
      <c r="P587" s="104"/>
    </row>
    <row r="588" spans="10:16" s="12" customFormat="1" x14ac:dyDescent="0.25">
      <c r="J588" s="82"/>
      <c r="N588" s="15"/>
      <c r="O588" s="84"/>
      <c r="P588" s="104"/>
    </row>
    <row r="589" spans="10:16" s="12" customFormat="1" x14ac:dyDescent="0.25">
      <c r="J589" s="82"/>
      <c r="N589" s="15"/>
      <c r="O589" s="84"/>
      <c r="P589" s="104"/>
    </row>
    <row r="590" spans="10:16" s="12" customFormat="1" x14ac:dyDescent="0.25">
      <c r="J590" s="82"/>
      <c r="N590" s="15"/>
      <c r="O590" s="84"/>
      <c r="P590" s="104"/>
    </row>
    <row r="591" spans="10:16" s="12" customFormat="1" x14ac:dyDescent="0.25">
      <c r="J591" s="82"/>
      <c r="N591" s="15"/>
      <c r="O591" s="84"/>
      <c r="P591" s="104"/>
    </row>
    <row r="592" spans="10:16" s="12" customFormat="1" x14ac:dyDescent="0.25">
      <c r="J592" s="82"/>
      <c r="N592" s="15"/>
      <c r="O592" s="84"/>
      <c r="P592" s="104"/>
    </row>
    <row r="593" spans="10:16" s="12" customFormat="1" x14ac:dyDescent="0.25">
      <c r="J593" s="82"/>
      <c r="N593" s="15"/>
      <c r="O593" s="84"/>
      <c r="P593" s="104"/>
    </row>
    <row r="594" spans="10:16" s="12" customFormat="1" x14ac:dyDescent="0.25">
      <c r="J594" s="82"/>
      <c r="N594" s="15"/>
      <c r="O594" s="84"/>
      <c r="P594" s="104"/>
    </row>
    <row r="595" spans="10:16" s="12" customFormat="1" x14ac:dyDescent="0.25">
      <c r="J595" s="82"/>
      <c r="N595" s="15"/>
      <c r="O595" s="84"/>
      <c r="P595" s="104"/>
    </row>
    <row r="596" spans="10:16" s="12" customFormat="1" x14ac:dyDescent="0.25">
      <c r="J596" s="82"/>
      <c r="N596" s="15"/>
      <c r="O596" s="84"/>
      <c r="P596" s="104"/>
    </row>
    <row r="597" spans="10:16" s="12" customFormat="1" x14ac:dyDescent="0.25">
      <c r="J597" s="82"/>
      <c r="N597" s="15"/>
      <c r="O597" s="84"/>
      <c r="P597" s="104"/>
    </row>
    <row r="598" spans="10:16" s="12" customFormat="1" x14ac:dyDescent="0.25">
      <c r="J598" s="82"/>
      <c r="N598" s="15"/>
      <c r="O598" s="84"/>
      <c r="P598" s="104"/>
    </row>
    <row r="599" spans="10:16" s="12" customFormat="1" x14ac:dyDescent="0.25">
      <c r="J599" s="82"/>
      <c r="N599" s="15"/>
      <c r="O599" s="84"/>
      <c r="P599" s="104"/>
    </row>
    <row r="600" spans="10:16" s="12" customFormat="1" x14ac:dyDescent="0.25">
      <c r="J600" s="82"/>
      <c r="N600" s="15"/>
      <c r="O600" s="84"/>
      <c r="P600" s="104"/>
    </row>
    <row r="601" spans="10:16" s="12" customFormat="1" x14ac:dyDescent="0.25">
      <c r="J601" s="82"/>
      <c r="N601" s="15"/>
      <c r="O601" s="84"/>
      <c r="P601" s="104"/>
    </row>
    <row r="602" spans="10:16" s="12" customFormat="1" x14ac:dyDescent="0.25">
      <c r="J602" s="82"/>
      <c r="N602" s="15"/>
      <c r="O602" s="84"/>
      <c r="P602" s="104"/>
    </row>
    <row r="603" spans="10:16" s="12" customFormat="1" x14ac:dyDescent="0.25">
      <c r="J603" s="82"/>
      <c r="N603" s="15"/>
      <c r="O603" s="84"/>
      <c r="P603" s="104"/>
    </row>
    <row r="604" spans="10:16" s="12" customFormat="1" x14ac:dyDescent="0.25">
      <c r="J604" s="82"/>
      <c r="N604" s="15"/>
      <c r="O604" s="84"/>
      <c r="P604" s="104"/>
    </row>
    <row r="605" spans="10:16" s="12" customFormat="1" x14ac:dyDescent="0.25">
      <c r="J605" s="82"/>
      <c r="N605" s="15"/>
      <c r="O605" s="84"/>
      <c r="P605" s="104"/>
    </row>
    <row r="606" spans="10:16" s="12" customFormat="1" x14ac:dyDescent="0.25">
      <c r="J606" s="82"/>
      <c r="N606" s="15"/>
      <c r="O606" s="84"/>
      <c r="P606" s="104"/>
    </row>
    <row r="607" spans="10:16" s="12" customFormat="1" x14ac:dyDescent="0.25">
      <c r="J607" s="82"/>
      <c r="N607" s="15"/>
      <c r="O607" s="84"/>
      <c r="P607" s="104"/>
    </row>
    <row r="608" spans="10:16" s="12" customFormat="1" x14ac:dyDescent="0.25">
      <c r="J608" s="82"/>
      <c r="N608" s="15"/>
      <c r="O608" s="84"/>
      <c r="P608" s="104"/>
    </row>
    <row r="609" spans="10:16" s="12" customFormat="1" x14ac:dyDescent="0.25">
      <c r="J609" s="82"/>
      <c r="N609" s="15"/>
      <c r="O609" s="84"/>
      <c r="P609" s="104"/>
    </row>
    <row r="610" spans="10:16" s="12" customFormat="1" x14ac:dyDescent="0.25">
      <c r="J610" s="82"/>
      <c r="N610" s="15"/>
      <c r="O610" s="84"/>
      <c r="P610" s="104"/>
    </row>
    <row r="611" spans="10:16" s="12" customFormat="1" x14ac:dyDescent="0.25">
      <c r="J611" s="82"/>
      <c r="N611" s="15"/>
      <c r="O611" s="84"/>
      <c r="P611" s="104"/>
    </row>
    <row r="612" spans="10:16" s="12" customFormat="1" x14ac:dyDescent="0.25">
      <c r="J612" s="82"/>
      <c r="N612" s="15"/>
      <c r="O612" s="84"/>
      <c r="P612" s="104"/>
    </row>
    <row r="613" spans="10:16" s="12" customFormat="1" x14ac:dyDescent="0.25">
      <c r="J613" s="82"/>
      <c r="N613" s="15"/>
      <c r="O613" s="84"/>
      <c r="P613" s="104"/>
    </row>
    <row r="614" spans="10:16" s="12" customFormat="1" x14ac:dyDescent="0.25">
      <c r="J614" s="82"/>
      <c r="N614" s="15"/>
      <c r="O614" s="84"/>
      <c r="P614" s="104"/>
    </row>
    <row r="615" spans="10:16" s="12" customFormat="1" x14ac:dyDescent="0.25">
      <c r="J615" s="82"/>
      <c r="N615" s="15"/>
      <c r="O615" s="84"/>
      <c r="P615" s="104"/>
    </row>
    <row r="616" spans="10:16" s="12" customFormat="1" x14ac:dyDescent="0.25">
      <c r="J616" s="82"/>
      <c r="N616" s="15"/>
      <c r="O616" s="84"/>
      <c r="P616" s="104"/>
    </row>
    <row r="617" spans="10:16" s="12" customFormat="1" x14ac:dyDescent="0.25">
      <c r="J617" s="82"/>
      <c r="N617" s="15"/>
      <c r="O617" s="84"/>
      <c r="P617" s="104"/>
    </row>
    <row r="618" spans="10:16" s="12" customFormat="1" x14ac:dyDescent="0.25">
      <c r="J618" s="82"/>
      <c r="N618" s="15"/>
      <c r="O618" s="84"/>
      <c r="P618" s="104"/>
    </row>
    <row r="619" spans="10:16" s="12" customFormat="1" x14ac:dyDescent="0.25">
      <c r="J619" s="82"/>
      <c r="N619" s="15"/>
      <c r="O619" s="84"/>
      <c r="P619" s="104"/>
    </row>
    <row r="620" spans="10:16" s="12" customFormat="1" x14ac:dyDescent="0.25">
      <c r="J620" s="82"/>
      <c r="N620" s="15"/>
      <c r="O620" s="84"/>
      <c r="P620" s="104"/>
    </row>
    <row r="621" spans="10:16" s="12" customFormat="1" x14ac:dyDescent="0.25">
      <c r="J621" s="82"/>
      <c r="N621" s="15"/>
      <c r="O621" s="84"/>
      <c r="P621" s="104"/>
    </row>
    <row r="622" spans="10:16" s="12" customFormat="1" x14ac:dyDescent="0.25">
      <c r="J622" s="82"/>
      <c r="N622" s="15"/>
      <c r="O622" s="84"/>
      <c r="P622" s="104"/>
    </row>
    <row r="623" spans="10:16" s="12" customFormat="1" x14ac:dyDescent="0.25">
      <c r="J623" s="82"/>
      <c r="N623" s="15"/>
      <c r="O623" s="84"/>
      <c r="P623" s="104"/>
    </row>
    <row r="624" spans="10:16" s="12" customFormat="1" x14ac:dyDescent="0.25">
      <c r="J624" s="82"/>
      <c r="N624" s="15"/>
      <c r="O624" s="84"/>
      <c r="P624" s="104"/>
    </row>
    <row r="625" spans="10:16" s="12" customFormat="1" x14ac:dyDescent="0.25">
      <c r="J625" s="82"/>
      <c r="N625" s="15"/>
      <c r="O625" s="84"/>
      <c r="P625" s="104"/>
    </row>
    <row r="626" spans="10:16" s="12" customFormat="1" x14ac:dyDescent="0.25">
      <c r="J626" s="82"/>
      <c r="N626" s="15"/>
      <c r="O626" s="84"/>
      <c r="P626" s="104"/>
    </row>
    <row r="627" spans="10:16" s="12" customFormat="1" x14ac:dyDescent="0.25">
      <c r="J627" s="82"/>
      <c r="N627" s="15"/>
      <c r="O627" s="84"/>
      <c r="P627" s="104"/>
    </row>
    <row r="628" spans="10:16" s="12" customFormat="1" x14ac:dyDescent="0.25">
      <c r="J628" s="82"/>
      <c r="N628" s="15"/>
      <c r="O628" s="84"/>
      <c r="P628" s="104"/>
    </row>
    <row r="629" spans="10:16" s="12" customFormat="1" x14ac:dyDescent="0.25">
      <c r="J629" s="82"/>
      <c r="N629" s="15"/>
      <c r="O629" s="84"/>
      <c r="P629" s="104"/>
    </row>
    <row r="630" spans="10:16" s="12" customFormat="1" x14ac:dyDescent="0.25">
      <c r="J630" s="82"/>
      <c r="N630" s="15"/>
      <c r="O630" s="84"/>
      <c r="P630" s="104"/>
    </row>
    <row r="631" spans="10:16" s="12" customFormat="1" x14ac:dyDescent="0.25">
      <c r="J631" s="82"/>
      <c r="N631" s="15"/>
      <c r="O631" s="84"/>
      <c r="P631" s="104"/>
    </row>
    <row r="632" spans="10:16" s="12" customFormat="1" x14ac:dyDescent="0.25">
      <c r="J632" s="82"/>
      <c r="N632" s="15"/>
      <c r="O632" s="84"/>
      <c r="P632" s="104"/>
    </row>
    <row r="633" spans="10:16" s="12" customFormat="1" x14ac:dyDescent="0.25">
      <c r="J633" s="82"/>
      <c r="N633" s="15"/>
      <c r="O633" s="84"/>
      <c r="P633" s="104"/>
    </row>
    <row r="634" spans="10:16" s="12" customFormat="1" x14ac:dyDescent="0.25">
      <c r="J634" s="82"/>
      <c r="N634" s="15"/>
      <c r="O634" s="84"/>
      <c r="P634" s="104"/>
    </row>
    <row r="635" spans="10:16" s="12" customFormat="1" x14ac:dyDescent="0.25">
      <c r="J635" s="82"/>
      <c r="N635" s="15"/>
      <c r="O635" s="84"/>
      <c r="P635" s="104"/>
    </row>
    <row r="636" spans="10:16" s="12" customFormat="1" x14ac:dyDescent="0.25">
      <c r="J636" s="82"/>
      <c r="N636" s="15"/>
      <c r="O636" s="84"/>
      <c r="P636" s="104"/>
    </row>
    <row r="637" spans="10:16" s="12" customFormat="1" x14ac:dyDescent="0.25">
      <c r="J637" s="82"/>
      <c r="N637" s="15"/>
      <c r="O637" s="84"/>
      <c r="P637" s="104"/>
    </row>
    <row r="638" spans="10:16" s="12" customFormat="1" x14ac:dyDescent="0.25">
      <c r="J638" s="82"/>
      <c r="N638" s="15"/>
      <c r="O638" s="84"/>
      <c r="P638" s="104"/>
    </row>
    <row r="639" spans="10:16" s="12" customFormat="1" x14ac:dyDescent="0.25">
      <c r="J639" s="82"/>
      <c r="N639" s="15"/>
      <c r="O639" s="84"/>
      <c r="P639" s="104"/>
    </row>
    <row r="640" spans="10:16" s="12" customFormat="1" x14ac:dyDescent="0.25">
      <c r="J640" s="82"/>
      <c r="N640" s="15"/>
      <c r="O640" s="84"/>
      <c r="P640" s="104"/>
    </row>
    <row r="641" spans="10:16" s="12" customFormat="1" x14ac:dyDescent="0.25">
      <c r="J641" s="82"/>
      <c r="N641" s="15"/>
      <c r="O641" s="84"/>
      <c r="P641" s="104"/>
    </row>
    <row r="642" spans="10:16" s="12" customFormat="1" x14ac:dyDescent="0.25">
      <c r="J642" s="82"/>
      <c r="N642" s="15"/>
      <c r="O642" s="84"/>
      <c r="P642" s="104"/>
    </row>
    <row r="643" spans="10:16" s="12" customFormat="1" x14ac:dyDescent="0.25">
      <c r="J643" s="82"/>
      <c r="N643" s="15"/>
      <c r="O643" s="84"/>
      <c r="P643" s="104"/>
    </row>
    <row r="644" spans="10:16" s="12" customFormat="1" x14ac:dyDescent="0.25">
      <c r="J644" s="82"/>
      <c r="N644" s="15"/>
      <c r="O644" s="84"/>
      <c r="P644" s="104"/>
    </row>
    <row r="645" spans="10:16" s="12" customFormat="1" x14ac:dyDescent="0.25">
      <c r="J645" s="82"/>
      <c r="N645" s="15"/>
      <c r="O645" s="84"/>
      <c r="P645" s="104"/>
    </row>
    <row r="646" spans="10:16" s="12" customFormat="1" x14ac:dyDescent="0.25">
      <c r="J646" s="82"/>
      <c r="N646" s="15"/>
      <c r="O646" s="84"/>
      <c r="P646" s="104"/>
    </row>
    <row r="647" spans="10:16" s="12" customFormat="1" x14ac:dyDescent="0.25">
      <c r="J647" s="82"/>
      <c r="N647" s="15"/>
      <c r="O647" s="84"/>
      <c r="P647" s="104"/>
    </row>
    <row r="648" spans="10:16" s="12" customFormat="1" x14ac:dyDescent="0.25">
      <c r="J648" s="82"/>
      <c r="N648" s="15"/>
      <c r="O648" s="84"/>
      <c r="P648" s="104"/>
    </row>
    <row r="649" spans="10:16" s="12" customFormat="1" x14ac:dyDescent="0.25">
      <c r="J649" s="82"/>
      <c r="N649" s="15"/>
      <c r="O649" s="84"/>
      <c r="P649" s="104"/>
    </row>
    <row r="650" spans="10:16" s="12" customFormat="1" x14ac:dyDescent="0.25">
      <c r="J650" s="82"/>
      <c r="N650" s="15"/>
      <c r="O650" s="84"/>
      <c r="P650" s="104"/>
    </row>
    <row r="651" spans="10:16" s="12" customFormat="1" x14ac:dyDescent="0.25">
      <c r="J651" s="82"/>
      <c r="N651" s="15"/>
      <c r="O651" s="84"/>
      <c r="P651" s="104"/>
    </row>
    <row r="652" spans="10:16" s="12" customFormat="1" x14ac:dyDescent="0.25">
      <c r="J652" s="82"/>
      <c r="N652" s="15"/>
      <c r="O652" s="84"/>
      <c r="P652" s="104"/>
    </row>
    <row r="653" spans="10:16" s="12" customFormat="1" x14ac:dyDescent="0.25">
      <c r="J653" s="82"/>
      <c r="N653" s="15"/>
      <c r="O653" s="84"/>
      <c r="P653" s="104"/>
    </row>
    <row r="654" spans="10:16" s="12" customFormat="1" x14ac:dyDescent="0.25">
      <c r="J654" s="82"/>
      <c r="N654" s="15"/>
      <c r="O654" s="84"/>
      <c r="P654" s="104"/>
    </row>
    <row r="655" spans="10:16" s="12" customFormat="1" x14ac:dyDescent="0.25">
      <c r="J655" s="82"/>
      <c r="N655" s="15"/>
      <c r="O655" s="84"/>
      <c r="P655" s="104"/>
    </row>
    <row r="656" spans="10:16" s="12" customFormat="1" x14ac:dyDescent="0.25">
      <c r="J656" s="82"/>
      <c r="N656" s="15"/>
      <c r="O656" s="84"/>
      <c r="P656" s="104"/>
    </row>
    <row r="657" spans="10:16" s="12" customFormat="1" x14ac:dyDescent="0.25">
      <c r="J657" s="82"/>
      <c r="N657" s="15"/>
      <c r="O657" s="84"/>
      <c r="P657" s="104"/>
    </row>
    <row r="658" spans="10:16" s="12" customFormat="1" x14ac:dyDescent="0.25">
      <c r="J658" s="82"/>
      <c r="N658" s="15"/>
      <c r="O658" s="84"/>
      <c r="P658" s="104"/>
    </row>
    <row r="659" spans="10:16" s="12" customFormat="1" x14ac:dyDescent="0.25">
      <c r="J659" s="82"/>
      <c r="N659" s="15"/>
      <c r="O659" s="84"/>
      <c r="P659" s="104"/>
    </row>
    <row r="660" spans="10:16" s="12" customFormat="1" x14ac:dyDescent="0.25">
      <c r="J660" s="82"/>
      <c r="N660" s="15"/>
      <c r="O660" s="84"/>
      <c r="P660" s="104"/>
    </row>
    <row r="661" spans="10:16" s="12" customFormat="1" x14ac:dyDescent="0.25">
      <c r="J661" s="82"/>
      <c r="N661" s="15"/>
      <c r="O661" s="84"/>
      <c r="P661" s="104"/>
    </row>
    <row r="662" spans="10:16" s="12" customFormat="1" x14ac:dyDescent="0.25">
      <c r="J662" s="82"/>
      <c r="N662" s="15"/>
      <c r="O662" s="84"/>
      <c r="P662" s="104"/>
    </row>
    <row r="663" spans="10:16" s="12" customFormat="1" x14ac:dyDescent="0.25">
      <c r="J663" s="82"/>
      <c r="N663" s="15"/>
      <c r="O663" s="84"/>
      <c r="P663" s="104"/>
    </row>
    <row r="664" spans="10:16" s="12" customFormat="1" x14ac:dyDescent="0.25">
      <c r="J664" s="82"/>
      <c r="N664" s="15"/>
      <c r="O664" s="84"/>
      <c r="P664" s="104"/>
    </row>
    <row r="665" spans="10:16" s="12" customFormat="1" x14ac:dyDescent="0.25">
      <c r="J665" s="82"/>
      <c r="N665" s="15"/>
      <c r="O665" s="84"/>
      <c r="P665" s="104"/>
    </row>
    <row r="666" spans="10:16" s="12" customFormat="1" x14ac:dyDescent="0.25">
      <c r="J666" s="82"/>
      <c r="N666" s="15"/>
      <c r="O666" s="84"/>
      <c r="P666" s="104"/>
    </row>
    <row r="667" spans="10:16" s="12" customFormat="1" x14ac:dyDescent="0.25">
      <c r="J667" s="82"/>
      <c r="N667" s="15"/>
      <c r="O667" s="84"/>
      <c r="P667" s="104"/>
    </row>
    <row r="668" spans="10:16" s="12" customFormat="1" x14ac:dyDescent="0.25">
      <c r="J668" s="82"/>
      <c r="N668" s="15"/>
      <c r="O668" s="84"/>
      <c r="P668" s="104"/>
    </row>
    <row r="669" spans="10:16" s="12" customFormat="1" x14ac:dyDescent="0.25">
      <c r="J669" s="82"/>
      <c r="N669" s="15"/>
      <c r="O669" s="84"/>
      <c r="P669" s="104"/>
    </row>
    <row r="670" spans="10:16" s="12" customFormat="1" x14ac:dyDescent="0.25">
      <c r="J670" s="82"/>
      <c r="N670" s="15"/>
      <c r="O670" s="84"/>
      <c r="P670" s="104"/>
    </row>
    <row r="671" spans="10:16" s="12" customFormat="1" x14ac:dyDescent="0.25">
      <c r="J671" s="82"/>
      <c r="N671" s="15"/>
      <c r="O671" s="84"/>
      <c r="P671" s="104"/>
    </row>
    <row r="672" spans="10:16" s="12" customFormat="1" x14ac:dyDescent="0.25">
      <c r="J672" s="82"/>
      <c r="N672" s="15"/>
      <c r="O672" s="84"/>
      <c r="P672" s="104"/>
    </row>
    <row r="673" spans="10:16" s="12" customFormat="1" x14ac:dyDescent="0.25">
      <c r="J673" s="82"/>
      <c r="N673" s="15"/>
      <c r="O673" s="84"/>
      <c r="P673" s="104"/>
    </row>
    <row r="674" spans="10:16" s="12" customFormat="1" x14ac:dyDescent="0.25">
      <c r="J674" s="82"/>
      <c r="N674" s="15"/>
      <c r="O674" s="84"/>
      <c r="P674" s="104"/>
    </row>
    <row r="675" spans="10:16" s="12" customFormat="1" x14ac:dyDescent="0.25">
      <c r="J675" s="82"/>
      <c r="N675" s="15"/>
      <c r="O675" s="84"/>
      <c r="P675" s="104"/>
    </row>
    <row r="676" spans="10:16" s="12" customFormat="1" x14ac:dyDescent="0.25">
      <c r="J676" s="82"/>
      <c r="N676" s="15"/>
      <c r="O676" s="84"/>
      <c r="P676" s="104"/>
    </row>
    <row r="677" spans="10:16" s="12" customFormat="1" x14ac:dyDescent="0.25">
      <c r="J677" s="82"/>
      <c r="N677" s="15"/>
      <c r="O677" s="84"/>
      <c r="P677" s="104"/>
    </row>
    <row r="678" spans="10:16" s="12" customFormat="1" x14ac:dyDescent="0.25">
      <c r="J678" s="82"/>
      <c r="N678" s="15"/>
      <c r="O678" s="84"/>
      <c r="P678" s="104"/>
    </row>
    <row r="679" spans="10:16" s="12" customFormat="1" x14ac:dyDescent="0.25">
      <c r="J679" s="82"/>
      <c r="N679" s="15"/>
      <c r="O679" s="84"/>
      <c r="P679" s="104"/>
    </row>
    <row r="680" spans="10:16" s="12" customFormat="1" x14ac:dyDescent="0.25">
      <c r="J680" s="82"/>
      <c r="N680" s="15"/>
      <c r="O680" s="84"/>
      <c r="P680" s="104"/>
    </row>
    <row r="681" spans="10:16" s="12" customFormat="1" x14ac:dyDescent="0.25">
      <c r="J681" s="82"/>
      <c r="N681" s="15"/>
      <c r="O681" s="84"/>
      <c r="P681" s="104"/>
    </row>
    <row r="682" spans="10:16" s="12" customFormat="1" x14ac:dyDescent="0.25">
      <c r="J682" s="82"/>
      <c r="N682" s="15"/>
      <c r="O682" s="84"/>
      <c r="P682" s="104"/>
    </row>
    <row r="683" spans="10:16" s="12" customFormat="1" x14ac:dyDescent="0.25">
      <c r="J683" s="82"/>
      <c r="N683" s="15"/>
      <c r="O683" s="84"/>
      <c r="P683" s="104"/>
    </row>
    <row r="684" spans="10:16" s="12" customFormat="1" x14ac:dyDescent="0.25">
      <c r="J684" s="82"/>
      <c r="N684" s="15"/>
      <c r="O684" s="84"/>
      <c r="P684" s="104"/>
    </row>
    <row r="685" spans="10:16" s="12" customFormat="1" x14ac:dyDescent="0.25">
      <c r="J685" s="82"/>
      <c r="N685" s="15"/>
      <c r="O685" s="84"/>
      <c r="P685" s="104"/>
    </row>
    <row r="686" spans="10:16" s="12" customFormat="1" x14ac:dyDescent="0.25">
      <c r="J686" s="82"/>
      <c r="N686" s="15"/>
      <c r="O686" s="84"/>
      <c r="P686" s="104"/>
    </row>
    <row r="687" spans="10:16" s="12" customFormat="1" x14ac:dyDescent="0.25">
      <c r="J687" s="82"/>
      <c r="N687" s="15"/>
      <c r="O687" s="84"/>
      <c r="P687" s="104"/>
    </row>
    <row r="688" spans="10:16" s="12" customFormat="1" x14ac:dyDescent="0.25">
      <c r="J688" s="82"/>
      <c r="N688" s="15"/>
      <c r="O688" s="84"/>
      <c r="P688" s="104"/>
    </row>
    <row r="689" spans="10:16" s="12" customFormat="1" x14ac:dyDescent="0.25">
      <c r="J689" s="82"/>
      <c r="N689" s="15"/>
      <c r="O689" s="84"/>
      <c r="P689" s="104"/>
    </row>
    <row r="690" spans="10:16" s="12" customFormat="1" x14ac:dyDescent="0.25">
      <c r="J690" s="82"/>
      <c r="N690" s="15"/>
      <c r="O690" s="84"/>
      <c r="P690" s="104"/>
    </row>
    <row r="691" spans="10:16" s="12" customFormat="1" x14ac:dyDescent="0.25">
      <c r="J691" s="82"/>
      <c r="N691" s="15"/>
      <c r="O691" s="84"/>
      <c r="P691" s="104"/>
    </row>
    <row r="692" spans="10:16" s="12" customFormat="1" x14ac:dyDescent="0.25">
      <c r="J692" s="82"/>
      <c r="N692" s="15"/>
      <c r="O692" s="84"/>
      <c r="P692" s="104"/>
    </row>
    <row r="693" spans="10:16" s="12" customFormat="1" x14ac:dyDescent="0.25">
      <c r="J693" s="82"/>
      <c r="N693" s="15"/>
      <c r="O693" s="84"/>
      <c r="P693" s="104"/>
    </row>
    <row r="694" spans="10:16" s="12" customFormat="1" x14ac:dyDescent="0.25">
      <c r="J694" s="82"/>
      <c r="N694" s="15"/>
      <c r="O694" s="84"/>
      <c r="P694" s="104"/>
    </row>
    <row r="695" spans="10:16" s="12" customFormat="1" x14ac:dyDescent="0.25">
      <c r="J695" s="82"/>
      <c r="N695" s="15"/>
      <c r="O695" s="84"/>
      <c r="P695" s="104"/>
    </row>
    <row r="696" spans="10:16" s="12" customFormat="1" x14ac:dyDescent="0.25">
      <c r="J696" s="82"/>
      <c r="N696" s="15"/>
      <c r="O696" s="84"/>
      <c r="P696" s="104"/>
    </row>
    <row r="697" spans="10:16" s="12" customFormat="1" x14ac:dyDescent="0.25">
      <c r="J697" s="82"/>
      <c r="N697" s="15"/>
      <c r="O697" s="84"/>
      <c r="P697" s="104"/>
    </row>
    <row r="698" spans="10:16" s="12" customFormat="1" x14ac:dyDescent="0.25">
      <c r="J698" s="82"/>
      <c r="N698" s="15"/>
      <c r="O698" s="84"/>
      <c r="P698" s="104"/>
    </row>
    <row r="699" spans="10:16" s="12" customFormat="1" x14ac:dyDescent="0.25">
      <c r="J699" s="82"/>
      <c r="N699" s="15"/>
      <c r="O699" s="84"/>
      <c r="P699" s="104"/>
    </row>
    <row r="700" spans="10:16" s="12" customFormat="1" x14ac:dyDescent="0.25">
      <c r="J700" s="82"/>
      <c r="N700" s="15"/>
      <c r="O700" s="84"/>
      <c r="P700" s="104"/>
    </row>
    <row r="701" spans="10:16" s="12" customFormat="1" x14ac:dyDescent="0.25">
      <c r="J701" s="82"/>
      <c r="N701" s="15"/>
      <c r="O701" s="84"/>
      <c r="P701" s="104"/>
    </row>
    <row r="702" spans="10:16" s="12" customFormat="1" x14ac:dyDescent="0.25">
      <c r="J702" s="82"/>
      <c r="N702" s="15"/>
      <c r="O702" s="84"/>
      <c r="P702" s="104"/>
    </row>
    <row r="703" spans="10:16" s="12" customFormat="1" x14ac:dyDescent="0.25">
      <c r="J703" s="82"/>
      <c r="N703" s="15"/>
      <c r="O703" s="84"/>
      <c r="P703" s="104"/>
    </row>
    <row r="704" spans="10:16" s="12" customFormat="1" x14ac:dyDescent="0.25">
      <c r="J704" s="82"/>
      <c r="N704" s="15"/>
      <c r="O704" s="84"/>
      <c r="P704" s="104"/>
    </row>
    <row r="705" spans="10:16" s="12" customFormat="1" x14ac:dyDescent="0.25">
      <c r="J705" s="82"/>
      <c r="N705" s="15"/>
      <c r="O705" s="84"/>
      <c r="P705" s="104"/>
    </row>
    <row r="706" spans="10:16" s="12" customFormat="1" x14ac:dyDescent="0.25">
      <c r="J706" s="82"/>
      <c r="N706" s="15"/>
      <c r="O706" s="84"/>
      <c r="P706" s="104"/>
    </row>
    <row r="707" spans="10:16" s="12" customFormat="1" x14ac:dyDescent="0.25">
      <c r="J707" s="82"/>
      <c r="N707" s="15"/>
      <c r="O707" s="84"/>
      <c r="P707" s="104"/>
    </row>
    <row r="708" spans="10:16" s="12" customFormat="1" x14ac:dyDescent="0.25">
      <c r="J708" s="82"/>
      <c r="N708" s="15"/>
      <c r="O708" s="84"/>
      <c r="P708" s="104"/>
    </row>
    <row r="709" spans="10:16" s="12" customFormat="1" x14ac:dyDescent="0.25">
      <c r="J709" s="82"/>
      <c r="N709" s="15"/>
      <c r="O709" s="84"/>
      <c r="P709" s="104"/>
    </row>
    <row r="710" spans="10:16" s="12" customFormat="1" x14ac:dyDescent="0.25">
      <c r="J710" s="82"/>
      <c r="N710" s="15"/>
      <c r="O710" s="84"/>
      <c r="P710" s="104"/>
    </row>
    <row r="711" spans="10:16" s="12" customFormat="1" x14ac:dyDescent="0.25">
      <c r="J711" s="82"/>
      <c r="N711" s="15"/>
      <c r="O711" s="84"/>
      <c r="P711" s="104"/>
    </row>
    <row r="712" spans="10:16" s="12" customFormat="1" x14ac:dyDescent="0.25">
      <c r="J712" s="82"/>
      <c r="N712" s="15"/>
      <c r="O712" s="84"/>
      <c r="P712" s="104"/>
    </row>
    <row r="713" spans="10:16" s="12" customFormat="1" x14ac:dyDescent="0.25">
      <c r="J713" s="82"/>
      <c r="N713" s="15"/>
      <c r="O713" s="84"/>
      <c r="P713" s="104"/>
    </row>
    <row r="714" spans="10:16" s="12" customFormat="1" x14ac:dyDescent="0.25">
      <c r="J714" s="82"/>
      <c r="N714" s="15"/>
      <c r="O714" s="84"/>
      <c r="P714" s="104"/>
    </row>
    <row r="715" spans="10:16" s="12" customFormat="1" x14ac:dyDescent="0.25">
      <c r="J715" s="82"/>
      <c r="N715" s="15"/>
      <c r="O715" s="84"/>
      <c r="P715" s="104"/>
    </row>
    <row r="716" spans="10:16" s="12" customFormat="1" x14ac:dyDescent="0.25">
      <c r="J716" s="82"/>
      <c r="N716" s="15"/>
      <c r="O716" s="84"/>
      <c r="P716" s="104"/>
    </row>
    <row r="717" spans="10:16" s="12" customFormat="1" x14ac:dyDescent="0.25">
      <c r="J717" s="82"/>
      <c r="N717" s="15"/>
      <c r="O717" s="84"/>
      <c r="P717" s="104"/>
    </row>
    <row r="718" spans="10:16" s="12" customFormat="1" x14ac:dyDescent="0.25">
      <c r="J718" s="82"/>
      <c r="N718" s="15"/>
      <c r="O718" s="84"/>
      <c r="P718" s="104"/>
    </row>
    <row r="719" spans="10:16" s="12" customFormat="1" x14ac:dyDescent="0.25">
      <c r="J719" s="82"/>
      <c r="N719" s="15"/>
      <c r="O719" s="84"/>
      <c r="P719" s="104"/>
    </row>
    <row r="720" spans="10:16" s="12" customFormat="1" x14ac:dyDescent="0.25">
      <c r="J720" s="82"/>
      <c r="N720" s="15"/>
      <c r="O720" s="84"/>
      <c r="P720" s="104"/>
    </row>
    <row r="721" spans="10:16" s="12" customFormat="1" x14ac:dyDescent="0.25">
      <c r="J721" s="82"/>
      <c r="N721" s="15"/>
      <c r="O721" s="84"/>
      <c r="P721" s="104"/>
    </row>
    <row r="722" spans="10:16" s="12" customFormat="1" x14ac:dyDescent="0.25">
      <c r="J722" s="82"/>
      <c r="N722" s="15"/>
      <c r="O722" s="84"/>
      <c r="P722" s="104"/>
    </row>
    <row r="723" spans="10:16" s="12" customFormat="1" x14ac:dyDescent="0.25">
      <c r="J723" s="82"/>
      <c r="N723" s="15"/>
      <c r="O723" s="84"/>
      <c r="P723" s="104"/>
    </row>
    <row r="724" spans="10:16" s="12" customFormat="1" x14ac:dyDescent="0.25">
      <c r="J724" s="82"/>
      <c r="N724" s="15"/>
      <c r="O724" s="84"/>
      <c r="P724" s="104"/>
    </row>
    <row r="725" spans="10:16" s="12" customFormat="1" x14ac:dyDescent="0.25">
      <c r="J725" s="82"/>
      <c r="N725" s="15"/>
      <c r="O725" s="84"/>
      <c r="P725" s="104"/>
    </row>
    <row r="726" spans="10:16" s="12" customFormat="1" x14ac:dyDescent="0.25">
      <c r="J726" s="82"/>
      <c r="N726" s="15"/>
      <c r="O726" s="84"/>
      <c r="P726" s="104"/>
    </row>
    <row r="727" spans="10:16" s="12" customFormat="1" x14ac:dyDescent="0.25">
      <c r="J727" s="82"/>
      <c r="N727" s="15"/>
      <c r="O727" s="84"/>
      <c r="P727" s="104"/>
    </row>
    <row r="728" spans="10:16" s="12" customFormat="1" x14ac:dyDescent="0.25">
      <c r="J728" s="82"/>
      <c r="N728" s="15"/>
      <c r="O728" s="84"/>
      <c r="P728" s="104"/>
    </row>
    <row r="729" spans="10:16" s="12" customFormat="1" x14ac:dyDescent="0.25">
      <c r="J729" s="82"/>
      <c r="N729" s="15"/>
      <c r="O729" s="84"/>
      <c r="P729" s="104"/>
    </row>
    <row r="730" spans="10:16" s="12" customFormat="1" x14ac:dyDescent="0.25">
      <c r="J730" s="82"/>
      <c r="N730" s="15"/>
      <c r="O730" s="84"/>
      <c r="P730" s="104"/>
    </row>
    <row r="731" spans="10:16" s="12" customFormat="1" x14ac:dyDescent="0.25">
      <c r="J731" s="82"/>
      <c r="N731" s="15"/>
      <c r="O731" s="84"/>
      <c r="P731" s="104"/>
    </row>
    <row r="732" spans="10:16" s="12" customFormat="1" x14ac:dyDescent="0.25">
      <c r="J732" s="82"/>
      <c r="N732" s="15"/>
      <c r="O732" s="84"/>
      <c r="P732" s="104"/>
    </row>
    <row r="733" spans="10:16" s="12" customFormat="1" x14ac:dyDescent="0.25">
      <c r="J733" s="82"/>
      <c r="N733" s="15"/>
      <c r="O733" s="84"/>
      <c r="P733" s="104"/>
    </row>
    <row r="734" spans="10:16" s="12" customFormat="1" x14ac:dyDescent="0.25">
      <c r="J734" s="82"/>
      <c r="N734" s="15"/>
      <c r="O734" s="84"/>
      <c r="P734" s="104"/>
    </row>
    <row r="735" spans="10:16" s="12" customFormat="1" x14ac:dyDescent="0.25">
      <c r="J735" s="82"/>
      <c r="N735" s="15"/>
      <c r="O735" s="84"/>
      <c r="P735" s="104"/>
    </row>
    <row r="736" spans="10:16" s="12" customFormat="1" x14ac:dyDescent="0.25">
      <c r="J736" s="82"/>
      <c r="N736" s="15"/>
      <c r="O736" s="84"/>
      <c r="P736" s="104"/>
    </row>
    <row r="737" spans="10:16" s="12" customFormat="1" x14ac:dyDescent="0.25">
      <c r="J737" s="82"/>
      <c r="N737" s="15"/>
      <c r="O737" s="84"/>
      <c r="P737" s="104"/>
    </row>
    <row r="738" spans="10:16" s="12" customFormat="1" x14ac:dyDescent="0.25">
      <c r="J738" s="82"/>
      <c r="N738" s="15"/>
      <c r="O738" s="84"/>
      <c r="P738" s="104"/>
    </row>
    <row r="739" spans="10:16" s="12" customFormat="1" x14ac:dyDescent="0.25">
      <c r="J739" s="82"/>
      <c r="N739" s="15"/>
      <c r="O739" s="84"/>
      <c r="P739" s="104"/>
    </row>
    <row r="740" spans="10:16" s="12" customFormat="1" x14ac:dyDescent="0.25">
      <c r="J740" s="82"/>
      <c r="N740" s="15"/>
      <c r="O740" s="84"/>
      <c r="P740" s="104"/>
    </row>
    <row r="741" spans="10:16" s="12" customFormat="1" x14ac:dyDescent="0.25">
      <c r="J741" s="82"/>
      <c r="N741" s="15"/>
      <c r="O741" s="84"/>
      <c r="P741" s="104"/>
    </row>
    <row r="742" spans="10:16" s="12" customFormat="1" x14ac:dyDescent="0.25">
      <c r="J742" s="82"/>
      <c r="N742" s="15"/>
      <c r="O742" s="84"/>
      <c r="P742" s="104"/>
    </row>
    <row r="743" spans="10:16" s="12" customFormat="1" x14ac:dyDescent="0.25">
      <c r="J743" s="82"/>
      <c r="N743" s="15"/>
      <c r="O743" s="84"/>
      <c r="P743" s="104"/>
    </row>
    <row r="744" spans="10:16" s="12" customFormat="1" x14ac:dyDescent="0.25">
      <c r="J744" s="82"/>
      <c r="N744" s="15"/>
      <c r="O744" s="84"/>
      <c r="P744" s="104"/>
    </row>
    <row r="745" spans="10:16" s="12" customFormat="1" x14ac:dyDescent="0.25">
      <c r="J745" s="82"/>
      <c r="N745" s="15"/>
      <c r="O745" s="84"/>
      <c r="P745" s="104"/>
    </row>
    <row r="746" spans="10:16" s="12" customFormat="1" x14ac:dyDescent="0.25">
      <c r="J746" s="82"/>
      <c r="N746" s="15"/>
      <c r="O746" s="84"/>
      <c r="P746" s="104"/>
    </row>
    <row r="747" spans="10:16" s="12" customFormat="1" x14ac:dyDescent="0.25">
      <c r="J747" s="82"/>
      <c r="N747" s="15"/>
      <c r="O747" s="84"/>
      <c r="P747" s="104"/>
    </row>
    <row r="748" spans="10:16" s="12" customFormat="1" x14ac:dyDescent="0.25">
      <c r="J748" s="82"/>
      <c r="N748" s="15"/>
      <c r="O748" s="84"/>
      <c r="P748" s="104"/>
    </row>
    <row r="749" spans="10:16" s="12" customFormat="1" x14ac:dyDescent="0.25">
      <c r="J749" s="82"/>
      <c r="N749" s="15"/>
      <c r="O749" s="84"/>
      <c r="P749" s="104"/>
    </row>
    <row r="750" spans="10:16" s="12" customFormat="1" x14ac:dyDescent="0.25">
      <c r="J750" s="82"/>
      <c r="N750" s="15"/>
      <c r="O750" s="84"/>
      <c r="P750" s="104"/>
    </row>
    <row r="751" spans="10:16" s="12" customFormat="1" x14ac:dyDescent="0.25">
      <c r="J751" s="82"/>
      <c r="N751" s="15"/>
      <c r="O751" s="84"/>
      <c r="P751" s="104"/>
    </row>
    <row r="752" spans="10:16" s="12" customFormat="1" x14ac:dyDescent="0.25">
      <c r="J752" s="82"/>
      <c r="N752" s="15"/>
      <c r="O752" s="84"/>
      <c r="P752" s="104"/>
    </row>
    <row r="753" spans="10:16" s="12" customFormat="1" x14ac:dyDescent="0.25">
      <c r="J753" s="82"/>
      <c r="N753" s="15"/>
      <c r="O753" s="84"/>
      <c r="P753" s="104"/>
    </row>
    <row r="754" spans="10:16" s="12" customFormat="1" x14ac:dyDescent="0.25">
      <c r="J754" s="82"/>
      <c r="N754" s="15"/>
      <c r="O754" s="84"/>
      <c r="P754" s="104"/>
    </row>
    <row r="755" spans="10:16" s="12" customFormat="1" x14ac:dyDescent="0.25">
      <c r="J755" s="82"/>
      <c r="N755" s="15"/>
      <c r="O755" s="84"/>
      <c r="P755" s="104"/>
    </row>
    <row r="756" spans="10:16" s="12" customFormat="1" x14ac:dyDescent="0.25">
      <c r="J756" s="82"/>
      <c r="N756" s="15"/>
      <c r="O756" s="84"/>
      <c r="P756" s="104"/>
    </row>
    <row r="757" spans="10:16" s="12" customFormat="1" x14ac:dyDescent="0.25">
      <c r="J757" s="82"/>
      <c r="N757" s="15"/>
      <c r="O757" s="84"/>
      <c r="P757" s="104"/>
    </row>
    <row r="758" spans="10:16" s="12" customFormat="1" x14ac:dyDescent="0.25">
      <c r="J758" s="82"/>
      <c r="N758" s="15"/>
      <c r="O758" s="84"/>
      <c r="P758" s="104"/>
    </row>
    <row r="759" spans="10:16" s="12" customFormat="1" x14ac:dyDescent="0.25">
      <c r="J759" s="82"/>
      <c r="N759" s="15"/>
      <c r="O759" s="84"/>
      <c r="P759" s="104"/>
    </row>
    <row r="760" spans="10:16" s="12" customFormat="1" x14ac:dyDescent="0.25">
      <c r="J760" s="82"/>
      <c r="N760" s="15"/>
      <c r="O760" s="84"/>
      <c r="P760" s="104"/>
    </row>
    <row r="761" spans="10:16" s="12" customFormat="1" x14ac:dyDescent="0.25">
      <c r="J761" s="82"/>
      <c r="N761" s="15"/>
      <c r="O761" s="84"/>
      <c r="P761" s="104"/>
    </row>
    <row r="762" spans="10:16" s="12" customFormat="1" x14ac:dyDescent="0.25">
      <c r="J762" s="82"/>
      <c r="N762" s="15"/>
      <c r="O762" s="84"/>
      <c r="P762" s="104"/>
    </row>
    <row r="763" spans="10:16" s="12" customFormat="1" x14ac:dyDescent="0.25">
      <c r="J763" s="82"/>
      <c r="N763" s="15"/>
      <c r="O763" s="84"/>
      <c r="P763" s="104"/>
    </row>
    <row r="764" spans="10:16" s="12" customFormat="1" x14ac:dyDescent="0.25">
      <c r="J764" s="82"/>
      <c r="N764" s="15"/>
      <c r="O764" s="84"/>
      <c r="P764" s="104"/>
    </row>
    <row r="765" spans="10:16" s="12" customFormat="1" x14ac:dyDescent="0.25">
      <c r="J765" s="82"/>
      <c r="N765" s="15"/>
      <c r="O765" s="84"/>
      <c r="P765" s="104"/>
    </row>
    <row r="766" spans="10:16" s="12" customFormat="1" x14ac:dyDescent="0.25">
      <c r="J766" s="82"/>
      <c r="N766" s="15"/>
      <c r="O766" s="84"/>
      <c r="P766" s="104"/>
    </row>
    <row r="767" spans="10:16" s="12" customFormat="1" x14ac:dyDescent="0.25">
      <c r="J767" s="82"/>
      <c r="N767" s="15"/>
      <c r="O767" s="84"/>
      <c r="P767" s="104"/>
    </row>
    <row r="768" spans="10:16" s="12" customFormat="1" x14ac:dyDescent="0.25">
      <c r="J768" s="82"/>
      <c r="N768" s="15"/>
      <c r="O768" s="84"/>
      <c r="P768" s="104"/>
    </row>
    <row r="769" spans="10:16" s="12" customFormat="1" x14ac:dyDescent="0.25">
      <c r="J769" s="82"/>
      <c r="N769" s="15"/>
      <c r="O769" s="84"/>
      <c r="P769" s="104"/>
    </row>
    <row r="770" spans="10:16" s="12" customFormat="1" x14ac:dyDescent="0.25">
      <c r="J770" s="82"/>
      <c r="N770" s="15"/>
      <c r="O770" s="84"/>
      <c r="P770" s="104"/>
    </row>
    <row r="771" spans="10:16" s="12" customFormat="1" x14ac:dyDescent="0.25">
      <c r="J771" s="82"/>
      <c r="N771" s="15"/>
      <c r="O771" s="84"/>
      <c r="P771" s="104"/>
    </row>
    <row r="772" spans="10:16" s="12" customFormat="1" x14ac:dyDescent="0.25">
      <c r="J772" s="82"/>
      <c r="N772" s="15"/>
      <c r="O772" s="84"/>
      <c r="P772" s="104"/>
    </row>
    <row r="773" spans="10:16" s="12" customFormat="1" x14ac:dyDescent="0.25">
      <c r="J773" s="82"/>
      <c r="N773" s="15"/>
      <c r="O773" s="84"/>
      <c r="P773" s="104"/>
    </row>
    <row r="774" spans="10:16" s="12" customFormat="1" x14ac:dyDescent="0.25">
      <c r="J774" s="82"/>
      <c r="N774" s="15"/>
      <c r="O774" s="84"/>
      <c r="P774" s="104"/>
    </row>
    <row r="775" spans="10:16" s="12" customFormat="1" x14ac:dyDescent="0.25">
      <c r="J775" s="82"/>
      <c r="N775" s="15"/>
      <c r="O775" s="84"/>
      <c r="P775" s="104"/>
    </row>
    <row r="776" spans="10:16" s="12" customFormat="1" x14ac:dyDescent="0.25">
      <c r="J776" s="82"/>
      <c r="N776" s="15"/>
      <c r="O776" s="84"/>
      <c r="P776" s="104"/>
    </row>
    <row r="777" spans="10:16" s="12" customFormat="1" x14ac:dyDescent="0.25">
      <c r="J777" s="82"/>
      <c r="N777" s="15"/>
      <c r="O777" s="84"/>
      <c r="P777" s="104"/>
    </row>
    <row r="778" spans="10:16" s="12" customFormat="1" x14ac:dyDescent="0.25">
      <c r="J778" s="82"/>
      <c r="N778" s="15"/>
      <c r="O778" s="84"/>
      <c r="P778" s="104"/>
    </row>
    <row r="779" spans="10:16" s="12" customFormat="1" x14ac:dyDescent="0.25">
      <c r="J779" s="82"/>
      <c r="N779" s="15"/>
      <c r="O779" s="84"/>
      <c r="P779" s="104"/>
    </row>
    <row r="780" spans="10:16" s="12" customFormat="1" x14ac:dyDescent="0.25">
      <c r="J780" s="82"/>
      <c r="N780" s="15"/>
      <c r="O780" s="84"/>
      <c r="P780" s="104"/>
    </row>
    <row r="781" spans="10:16" s="12" customFormat="1" x14ac:dyDescent="0.25">
      <c r="J781" s="82"/>
      <c r="N781" s="15"/>
      <c r="O781" s="84"/>
      <c r="P781" s="104"/>
    </row>
    <row r="782" spans="10:16" s="12" customFormat="1" x14ac:dyDescent="0.25">
      <c r="J782" s="82"/>
      <c r="N782" s="15"/>
      <c r="O782" s="84"/>
      <c r="P782" s="104"/>
    </row>
    <row r="783" spans="10:16" s="12" customFormat="1" x14ac:dyDescent="0.25">
      <c r="J783" s="82"/>
      <c r="N783" s="15"/>
      <c r="O783" s="84"/>
      <c r="P783" s="104"/>
    </row>
    <row r="784" spans="10:16" s="12" customFormat="1" x14ac:dyDescent="0.25">
      <c r="J784" s="82"/>
      <c r="N784" s="15"/>
      <c r="O784" s="84"/>
      <c r="P784" s="104"/>
    </row>
    <row r="785" spans="10:16" s="12" customFormat="1" x14ac:dyDescent="0.25">
      <c r="J785" s="82"/>
      <c r="N785" s="15"/>
      <c r="O785" s="84"/>
      <c r="P785" s="104"/>
    </row>
    <row r="786" spans="10:16" s="12" customFormat="1" x14ac:dyDescent="0.25">
      <c r="J786" s="82"/>
      <c r="N786" s="15"/>
      <c r="O786" s="84"/>
      <c r="P786" s="104"/>
    </row>
    <row r="787" spans="10:16" s="12" customFormat="1" x14ac:dyDescent="0.25">
      <c r="J787" s="82"/>
      <c r="N787" s="15"/>
      <c r="O787" s="84"/>
      <c r="P787" s="104"/>
    </row>
    <row r="788" spans="10:16" s="12" customFormat="1" x14ac:dyDescent="0.25">
      <c r="J788" s="82"/>
      <c r="N788" s="15"/>
      <c r="O788" s="84"/>
      <c r="P788" s="104"/>
    </row>
    <row r="789" spans="10:16" s="12" customFormat="1" x14ac:dyDescent="0.25">
      <c r="J789" s="82"/>
      <c r="N789" s="15"/>
      <c r="O789" s="84"/>
      <c r="P789" s="104"/>
    </row>
    <row r="790" spans="10:16" s="12" customFormat="1" x14ac:dyDescent="0.25">
      <c r="J790" s="82"/>
      <c r="N790" s="15"/>
      <c r="O790" s="84"/>
      <c r="P790" s="104"/>
    </row>
    <row r="791" spans="10:16" s="12" customFormat="1" x14ac:dyDescent="0.25">
      <c r="J791" s="82"/>
      <c r="N791" s="15"/>
      <c r="O791" s="84"/>
      <c r="P791" s="104"/>
    </row>
    <row r="792" spans="10:16" s="12" customFormat="1" x14ac:dyDescent="0.25">
      <c r="J792" s="82"/>
      <c r="N792" s="15"/>
      <c r="O792" s="84"/>
      <c r="P792" s="104"/>
    </row>
    <row r="793" spans="10:16" s="12" customFormat="1" x14ac:dyDescent="0.25">
      <c r="J793" s="82"/>
      <c r="N793" s="15"/>
      <c r="O793" s="84"/>
      <c r="P793" s="104"/>
    </row>
    <row r="794" spans="10:16" s="12" customFormat="1" x14ac:dyDescent="0.25">
      <c r="J794" s="82"/>
      <c r="N794" s="15"/>
      <c r="O794" s="84"/>
      <c r="P794" s="104"/>
    </row>
    <row r="795" spans="10:16" s="12" customFormat="1" x14ac:dyDescent="0.25">
      <c r="J795" s="82"/>
      <c r="N795" s="15"/>
      <c r="O795" s="84"/>
      <c r="P795" s="104"/>
    </row>
    <row r="796" spans="10:16" s="12" customFormat="1" x14ac:dyDescent="0.25">
      <c r="J796" s="82"/>
      <c r="N796" s="15"/>
      <c r="O796" s="84"/>
      <c r="P796" s="104"/>
    </row>
    <row r="797" spans="10:16" s="12" customFormat="1" x14ac:dyDescent="0.25">
      <c r="J797" s="82"/>
      <c r="N797" s="15"/>
      <c r="O797" s="84"/>
      <c r="P797" s="104"/>
    </row>
    <row r="798" spans="10:16" s="12" customFormat="1" x14ac:dyDescent="0.25">
      <c r="J798" s="82"/>
      <c r="N798" s="15"/>
      <c r="O798" s="84"/>
      <c r="P798" s="104"/>
    </row>
    <row r="799" spans="10:16" s="12" customFormat="1" x14ac:dyDescent="0.25">
      <c r="J799" s="82"/>
      <c r="N799" s="15"/>
      <c r="O799" s="84"/>
      <c r="P799" s="104"/>
    </row>
    <row r="800" spans="10:16" s="12" customFormat="1" x14ac:dyDescent="0.25">
      <c r="J800" s="82"/>
      <c r="N800" s="15"/>
      <c r="O800" s="84"/>
      <c r="P800" s="104"/>
    </row>
    <row r="801" spans="10:16" s="12" customFormat="1" x14ac:dyDescent="0.25">
      <c r="J801" s="82"/>
      <c r="N801" s="15"/>
      <c r="O801" s="84"/>
      <c r="P801" s="104"/>
    </row>
    <row r="802" spans="10:16" s="12" customFormat="1" x14ac:dyDescent="0.25">
      <c r="J802" s="82"/>
      <c r="N802" s="15"/>
      <c r="O802" s="84"/>
      <c r="P802" s="104"/>
    </row>
    <row r="803" spans="10:16" s="12" customFormat="1" x14ac:dyDescent="0.25">
      <c r="J803" s="82"/>
      <c r="N803" s="15"/>
      <c r="O803" s="84"/>
      <c r="P803" s="104"/>
    </row>
    <row r="804" spans="10:16" s="12" customFormat="1" x14ac:dyDescent="0.25">
      <c r="J804" s="82"/>
      <c r="N804" s="15"/>
      <c r="O804" s="84"/>
      <c r="P804" s="104"/>
    </row>
    <row r="805" spans="10:16" s="12" customFormat="1" x14ac:dyDescent="0.25">
      <c r="J805" s="82"/>
      <c r="N805" s="15"/>
      <c r="O805" s="84"/>
      <c r="P805" s="104"/>
    </row>
    <row r="806" spans="10:16" s="12" customFormat="1" x14ac:dyDescent="0.25">
      <c r="J806" s="82"/>
      <c r="N806" s="15"/>
      <c r="O806" s="84"/>
      <c r="P806" s="104"/>
    </row>
    <row r="807" spans="10:16" s="12" customFormat="1" x14ac:dyDescent="0.25">
      <c r="J807" s="82"/>
      <c r="N807" s="15"/>
      <c r="O807" s="84"/>
      <c r="P807" s="104"/>
    </row>
    <row r="808" spans="10:16" s="12" customFormat="1" x14ac:dyDescent="0.25">
      <c r="J808" s="82"/>
      <c r="N808" s="15"/>
      <c r="O808" s="84"/>
      <c r="P808" s="104"/>
    </row>
    <row r="809" spans="10:16" s="12" customFormat="1" x14ac:dyDescent="0.25">
      <c r="J809" s="82"/>
      <c r="N809" s="15"/>
      <c r="O809" s="84"/>
      <c r="P809" s="104"/>
    </row>
    <row r="810" spans="10:16" s="12" customFormat="1" x14ac:dyDescent="0.25">
      <c r="J810" s="82"/>
      <c r="N810" s="15"/>
      <c r="O810" s="84"/>
      <c r="P810" s="104"/>
    </row>
    <row r="811" spans="10:16" s="12" customFormat="1" x14ac:dyDescent="0.25">
      <c r="J811" s="82"/>
      <c r="N811" s="15"/>
      <c r="O811" s="84"/>
      <c r="P811" s="104"/>
    </row>
    <row r="812" spans="10:16" s="12" customFormat="1" x14ac:dyDescent="0.25">
      <c r="J812" s="82"/>
      <c r="N812" s="15"/>
      <c r="O812" s="84"/>
      <c r="P812" s="104"/>
    </row>
    <row r="813" spans="10:16" s="12" customFormat="1" x14ac:dyDescent="0.25">
      <c r="J813" s="82"/>
      <c r="N813" s="15"/>
      <c r="O813" s="84"/>
      <c r="P813" s="104"/>
    </row>
    <row r="814" spans="10:16" s="12" customFormat="1" x14ac:dyDescent="0.25">
      <c r="J814" s="82"/>
      <c r="N814" s="15"/>
      <c r="O814" s="84"/>
      <c r="P814" s="104"/>
    </row>
    <row r="815" spans="10:16" s="12" customFormat="1" x14ac:dyDescent="0.25">
      <c r="J815" s="82"/>
      <c r="N815" s="15"/>
      <c r="O815" s="84"/>
      <c r="P815" s="104"/>
    </row>
    <row r="816" spans="10:16" s="12" customFormat="1" x14ac:dyDescent="0.25">
      <c r="J816" s="82"/>
      <c r="N816" s="15"/>
      <c r="O816" s="84"/>
      <c r="P816" s="104"/>
    </row>
    <row r="817" spans="10:16" s="12" customFormat="1" x14ac:dyDescent="0.25">
      <c r="J817" s="82"/>
      <c r="N817" s="15"/>
      <c r="O817" s="84"/>
      <c r="P817" s="104"/>
    </row>
    <row r="818" spans="10:16" s="12" customFormat="1" x14ac:dyDescent="0.25">
      <c r="J818" s="82"/>
      <c r="N818" s="15"/>
      <c r="O818" s="84"/>
      <c r="P818" s="104"/>
    </row>
    <row r="819" spans="10:16" s="12" customFormat="1" x14ac:dyDescent="0.25">
      <c r="J819" s="82"/>
      <c r="N819" s="15"/>
      <c r="O819" s="84"/>
      <c r="P819" s="104"/>
    </row>
    <row r="820" spans="10:16" s="12" customFormat="1" x14ac:dyDescent="0.25">
      <c r="J820" s="82"/>
      <c r="N820" s="15"/>
      <c r="O820" s="84"/>
      <c r="P820" s="104"/>
    </row>
    <row r="821" spans="10:16" s="12" customFormat="1" x14ac:dyDescent="0.25">
      <c r="J821" s="82"/>
      <c r="N821" s="15"/>
      <c r="O821" s="84"/>
      <c r="P821" s="104"/>
    </row>
    <row r="822" spans="10:16" s="12" customFormat="1" x14ac:dyDescent="0.25">
      <c r="J822" s="82"/>
      <c r="N822" s="15"/>
      <c r="O822" s="84"/>
      <c r="P822" s="104"/>
    </row>
    <row r="823" spans="10:16" s="12" customFormat="1" x14ac:dyDescent="0.25">
      <c r="J823" s="82"/>
      <c r="N823" s="15"/>
      <c r="O823" s="84"/>
      <c r="P823" s="104"/>
    </row>
    <row r="824" spans="10:16" s="12" customFormat="1" x14ac:dyDescent="0.25">
      <c r="J824" s="82"/>
      <c r="N824" s="15"/>
      <c r="O824" s="84"/>
      <c r="P824" s="104"/>
    </row>
    <row r="825" spans="10:16" s="12" customFormat="1" x14ac:dyDescent="0.25">
      <c r="J825" s="82"/>
      <c r="N825" s="15"/>
      <c r="O825" s="84"/>
      <c r="P825" s="104"/>
    </row>
    <row r="826" spans="10:16" s="12" customFormat="1" x14ac:dyDescent="0.25">
      <c r="J826" s="82"/>
      <c r="N826" s="15"/>
      <c r="O826" s="84"/>
      <c r="P826" s="104"/>
    </row>
    <row r="827" spans="10:16" s="12" customFormat="1" x14ac:dyDescent="0.25">
      <c r="J827" s="82"/>
      <c r="N827" s="15"/>
      <c r="O827" s="84"/>
      <c r="P827" s="104"/>
    </row>
    <row r="828" spans="10:16" s="12" customFormat="1" x14ac:dyDescent="0.25">
      <c r="J828" s="82"/>
      <c r="N828" s="15"/>
      <c r="O828" s="84"/>
      <c r="P828" s="104"/>
    </row>
    <row r="829" spans="10:16" s="12" customFormat="1" x14ac:dyDescent="0.25">
      <c r="J829" s="82"/>
      <c r="N829" s="15"/>
      <c r="O829" s="84"/>
      <c r="P829" s="104"/>
    </row>
    <row r="830" spans="10:16" s="12" customFormat="1" x14ac:dyDescent="0.25">
      <c r="J830" s="82"/>
      <c r="N830" s="15"/>
      <c r="O830" s="84"/>
      <c r="P830" s="104"/>
    </row>
    <row r="831" spans="10:16" s="12" customFormat="1" x14ac:dyDescent="0.25">
      <c r="J831" s="82"/>
      <c r="N831" s="15"/>
      <c r="O831" s="84"/>
      <c r="P831" s="104"/>
    </row>
    <row r="832" spans="10:16" s="12" customFormat="1" x14ac:dyDescent="0.25">
      <c r="J832" s="82"/>
      <c r="N832" s="15"/>
      <c r="O832" s="84"/>
      <c r="P832" s="104"/>
    </row>
    <row r="833" spans="10:16" s="12" customFormat="1" x14ac:dyDescent="0.25">
      <c r="J833" s="82"/>
      <c r="N833" s="15"/>
      <c r="O833" s="84"/>
      <c r="P833" s="104"/>
    </row>
    <row r="834" spans="10:16" s="12" customFormat="1" x14ac:dyDescent="0.25">
      <c r="J834" s="82"/>
      <c r="N834" s="15"/>
      <c r="O834" s="84"/>
      <c r="P834" s="104"/>
    </row>
    <row r="835" spans="10:16" s="12" customFormat="1" x14ac:dyDescent="0.25">
      <c r="J835" s="82"/>
      <c r="N835" s="15"/>
      <c r="O835" s="84"/>
      <c r="P835" s="104"/>
    </row>
    <row r="836" spans="10:16" s="12" customFormat="1" x14ac:dyDescent="0.25">
      <c r="J836" s="82"/>
      <c r="N836" s="15"/>
      <c r="O836" s="84"/>
      <c r="P836" s="104"/>
    </row>
    <row r="837" spans="10:16" s="12" customFormat="1" x14ac:dyDescent="0.25">
      <c r="J837" s="82"/>
      <c r="N837" s="15"/>
      <c r="O837" s="84"/>
      <c r="P837" s="104"/>
    </row>
    <row r="838" spans="10:16" s="12" customFormat="1" x14ac:dyDescent="0.25">
      <c r="J838" s="82"/>
      <c r="N838" s="15"/>
      <c r="O838" s="84"/>
      <c r="P838" s="104"/>
    </row>
    <row r="839" spans="10:16" s="12" customFormat="1" x14ac:dyDescent="0.25">
      <c r="J839" s="82"/>
      <c r="N839" s="15"/>
      <c r="O839" s="84"/>
      <c r="P839" s="104"/>
    </row>
    <row r="840" spans="10:16" s="12" customFormat="1" x14ac:dyDescent="0.25">
      <c r="J840" s="82"/>
      <c r="N840" s="15"/>
      <c r="O840" s="84"/>
      <c r="P840" s="104"/>
    </row>
    <row r="841" spans="10:16" s="12" customFormat="1" x14ac:dyDescent="0.25">
      <c r="J841" s="82"/>
      <c r="N841" s="15"/>
      <c r="O841" s="84"/>
      <c r="P841" s="104"/>
    </row>
    <row r="842" spans="10:16" s="12" customFormat="1" x14ac:dyDescent="0.25">
      <c r="J842" s="82"/>
      <c r="N842" s="15"/>
      <c r="O842" s="84"/>
      <c r="P842" s="104"/>
    </row>
    <row r="843" spans="10:16" s="12" customFormat="1" x14ac:dyDescent="0.25">
      <c r="J843" s="82"/>
      <c r="N843" s="15"/>
      <c r="O843" s="84"/>
      <c r="P843" s="104"/>
    </row>
    <row r="844" spans="10:16" s="12" customFormat="1" x14ac:dyDescent="0.25">
      <c r="J844" s="82"/>
      <c r="N844" s="15"/>
      <c r="O844" s="84"/>
      <c r="P844" s="104"/>
    </row>
    <row r="845" spans="10:16" s="12" customFormat="1" x14ac:dyDescent="0.25">
      <c r="J845" s="82"/>
      <c r="N845" s="15"/>
      <c r="O845" s="84"/>
      <c r="P845" s="104"/>
    </row>
    <row r="846" spans="10:16" s="12" customFormat="1" x14ac:dyDescent="0.25">
      <c r="J846" s="82"/>
      <c r="N846" s="15"/>
      <c r="O846" s="84"/>
      <c r="P846" s="104"/>
    </row>
    <row r="847" spans="10:16" s="12" customFormat="1" x14ac:dyDescent="0.25">
      <c r="J847" s="82"/>
      <c r="N847" s="15"/>
      <c r="O847" s="84"/>
      <c r="P847" s="104"/>
    </row>
    <row r="848" spans="10:16" s="12" customFormat="1" x14ac:dyDescent="0.25">
      <c r="J848" s="82"/>
      <c r="N848" s="15"/>
      <c r="O848" s="84"/>
      <c r="P848" s="104"/>
    </row>
    <row r="849" spans="10:16" s="12" customFormat="1" x14ac:dyDescent="0.25">
      <c r="J849" s="82"/>
      <c r="N849" s="15"/>
      <c r="O849" s="84"/>
      <c r="P849" s="104"/>
    </row>
    <row r="850" spans="10:16" s="12" customFormat="1" x14ac:dyDescent="0.25">
      <c r="J850" s="82"/>
      <c r="N850" s="15"/>
      <c r="O850" s="84"/>
      <c r="P850" s="104"/>
    </row>
    <row r="851" spans="10:16" s="12" customFormat="1" x14ac:dyDescent="0.25">
      <c r="J851" s="82"/>
      <c r="N851" s="15"/>
      <c r="O851" s="84"/>
      <c r="P851" s="104"/>
    </row>
    <row r="852" spans="10:16" s="12" customFormat="1" x14ac:dyDescent="0.25">
      <c r="J852" s="82"/>
      <c r="N852" s="15"/>
      <c r="O852" s="84"/>
      <c r="P852" s="104"/>
    </row>
    <row r="853" spans="10:16" s="12" customFormat="1" x14ac:dyDescent="0.25">
      <c r="J853" s="82"/>
      <c r="N853" s="15"/>
      <c r="O853" s="84"/>
      <c r="P853" s="104"/>
    </row>
    <row r="854" spans="10:16" s="12" customFormat="1" x14ac:dyDescent="0.25">
      <c r="J854" s="82"/>
      <c r="N854" s="15"/>
      <c r="O854" s="84"/>
      <c r="P854" s="104"/>
    </row>
    <row r="855" spans="10:16" s="12" customFormat="1" x14ac:dyDescent="0.25">
      <c r="J855" s="82"/>
      <c r="N855" s="15"/>
      <c r="O855" s="84"/>
      <c r="P855" s="104"/>
    </row>
    <row r="856" spans="10:16" s="12" customFormat="1" x14ac:dyDescent="0.25">
      <c r="J856" s="82"/>
      <c r="N856" s="15"/>
      <c r="O856" s="84"/>
      <c r="P856" s="104"/>
    </row>
    <row r="857" spans="10:16" s="12" customFormat="1" x14ac:dyDescent="0.25">
      <c r="J857" s="82"/>
      <c r="N857" s="15"/>
      <c r="O857" s="84"/>
      <c r="P857" s="104"/>
    </row>
    <row r="858" spans="10:16" s="12" customFormat="1" x14ac:dyDescent="0.25">
      <c r="J858" s="82"/>
      <c r="N858" s="15"/>
      <c r="O858" s="84"/>
      <c r="P858" s="104"/>
    </row>
    <row r="859" spans="10:16" s="12" customFormat="1" x14ac:dyDescent="0.25">
      <c r="J859" s="82"/>
      <c r="N859" s="15"/>
      <c r="O859" s="84"/>
      <c r="P859" s="104"/>
    </row>
    <row r="860" spans="10:16" s="12" customFormat="1" x14ac:dyDescent="0.25">
      <c r="J860" s="82"/>
      <c r="N860" s="15"/>
      <c r="O860" s="84"/>
      <c r="P860" s="104"/>
    </row>
    <row r="861" spans="10:16" s="12" customFormat="1" x14ac:dyDescent="0.25">
      <c r="J861" s="82"/>
      <c r="N861" s="15"/>
      <c r="O861" s="84"/>
      <c r="P861" s="104"/>
    </row>
    <row r="862" spans="10:16" s="12" customFormat="1" x14ac:dyDescent="0.25">
      <c r="J862" s="82"/>
      <c r="N862" s="15"/>
      <c r="O862" s="84"/>
      <c r="P862" s="104"/>
    </row>
    <row r="863" spans="10:16" s="12" customFormat="1" x14ac:dyDescent="0.25">
      <c r="J863" s="82"/>
      <c r="N863" s="15"/>
      <c r="O863" s="84"/>
      <c r="P863" s="104"/>
    </row>
    <row r="864" spans="10:16" s="12" customFormat="1" x14ac:dyDescent="0.25">
      <c r="J864" s="82"/>
      <c r="N864" s="15"/>
      <c r="O864" s="84"/>
      <c r="P864" s="104"/>
    </row>
    <row r="865" spans="10:16" s="12" customFormat="1" x14ac:dyDescent="0.25">
      <c r="J865" s="82"/>
      <c r="N865" s="15"/>
      <c r="O865" s="84"/>
      <c r="P865" s="104"/>
    </row>
    <row r="866" spans="10:16" s="12" customFormat="1" x14ac:dyDescent="0.25">
      <c r="J866" s="82"/>
      <c r="N866" s="15"/>
      <c r="O866" s="84"/>
      <c r="P866" s="104"/>
    </row>
    <row r="867" spans="10:16" s="12" customFormat="1" x14ac:dyDescent="0.25">
      <c r="J867" s="82"/>
      <c r="N867" s="15"/>
      <c r="O867" s="84"/>
      <c r="P867" s="104"/>
    </row>
    <row r="868" spans="10:16" s="12" customFormat="1" x14ac:dyDescent="0.25">
      <c r="J868" s="82"/>
      <c r="N868" s="15"/>
      <c r="O868" s="84"/>
      <c r="P868" s="104"/>
    </row>
    <row r="869" spans="10:16" s="12" customFormat="1" x14ac:dyDescent="0.25">
      <c r="J869" s="82"/>
      <c r="N869" s="15"/>
      <c r="O869" s="84"/>
      <c r="P869" s="104"/>
    </row>
    <row r="870" spans="10:16" s="12" customFormat="1" x14ac:dyDescent="0.25">
      <c r="J870" s="82"/>
      <c r="N870" s="15"/>
      <c r="O870" s="84"/>
      <c r="P870" s="104"/>
    </row>
    <row r="871" spans="10:16" s="12" customFormat="1" x14ac:dyDescent="0.25">
      <c r="J871" s="82"/>
      <c r="N871" s="15"/>
      <c r="O871" s="84"/>
      <c r="P871" s="104"/>
    </row>
    <row r="872" spans="10:16" s="12" customFormat="1" x14ac:dyDescent="0.25">
      <c r="J872" s="82"/>
      <c r="N872" s="15"/>
      <c r="O872" s="84"/>
      <c r="P872" s="104"/>
    </row>
    <row r="873" spans="10:16" s="12" customFormat="1" x14ac:dyDescent="0.25">
      <c r="J873" s="82"/>
      <c r="N873" s="15"/>
      <c r="O873" s="84"/>
      <c r="P873" s="104"/>
    </row>
    <row r="874" spans="10:16" s="12" customFormat="1" x14ac:dyDescent="0.25">
      <c r="J874" s="82"/>
      <c r="N874" s="15"/>
      <c r="O874" s="84"/>
      <c r="P874" s="104"/>
    </row>
    <row r="875" spans="10:16" s="12" customFormat="1" x14ac:dyDescent="0.25">
      <c r="J875" s="82"/>
      <c r="N875" s="15"/>
      <c r="O875" s="84"/>
      <c r="P875" s="104"/>
    </row>
    <row r="876" spans="10:16" s="12" customFormat="1" x14ac:dyDescent="0.25">
      <c r="J876" s="82"/>
      <c r="N876" s="15"/>
      <c r="O876" s="84"/>
      <c r="P876" s="104"/>
    </row>
    <row r="877" spans="10:16" s="12" customFormat="1" x14ac:dyDescent="0.25">
      <c r="J877" s="82"/>
      <c r="N877" s="15"/>
      <c r="O877" s="84"/>
      <c r="P877" s="104"/>
    </row>
    <row r="878" spans="10:16" s="12" customFormat="1" x14ac:dyDescent="0.25">
      <c r="J878" s="82"/>
      <c r="N878" s="15"/>
      <c r="O878" s="84"/>
      <c r="P878" s="104"/>
    </row>
    <row r="879" spans="10:16" s="12" customFormat="1" x14ac:dyDescent="0.25">
      <c r="J879" s="82"/>
      <c r="N879" s="15"/>
      <c r="O879" s="84"/>
      <c r="P879" s="104"/>
    </row>
    <row r="880" spans="10:16" s="12" customFormat="1" x14ac:dyDescent="0.25">
      <c r="J880" s="82"/>
      <c r="N880" s="15"/>
      <c r="O880" s="84"/>
      <c r="P880" s="104"/>
    </row>
    <row r="881" spans="10:16" s="12" customFormat="1" x14ac:dyDescent="0.25">
      <c r="J881" s="82"/>
      <c r="N881" s="15"/>
      <c r="O881" s="84"/>
      <c r="P881" s="104"/>
    </row>
    <row r="882" spans="10:16" s="12" customFormat="1" x14ac:dyDescent="0.25">
      <c r="J882" s="82"/>
      <c r="N882" s="15"/>
      <c r="O882" s="84"/>
      <c r="P882" s="104"/>
    </row>
    <row r="883" spans="10:16" s="12" customFormat="1" x14ac:dyDescent="0.25">
      <c r="J883" s="82"/>
      <c r="N883" s="15"/>
      <c r="O883" s="84"/>
      <c r="P883" s="104"/>
    </row>
    <row r="884" spans="10:16" s="12" customFormat="1" x14ac:dyDescent="0.25">
      <c r="J884" s="82"/>
      <c r="N884" s="15"/>
      <c r="O884" s="84"/>
      <c r="P884" s="104"/>
    </row>
    <row r="885" spans="10:16" s="12" customFormat="1" x14ac:dyDescent="0.25">
      <c r="J885" s="82"/>
      <c r="N885" s="15"/>
      <c r="O885" s="84"/>
      <c r="P885" s="104"/>
    </row>
    <row r="886" spans="10:16" s="12" customFormat="1" x14ac:dyDescent="0.25">
      <c r="J886" s="82"/>
      <c r="N886" s="15"/>
      <c r="O886" s="84"/>
      <c r="P886" s="104"/>
    </row>
    <row r="887" spans="10:16" s="12" customFormat="1" x14ac:dyDescent="0.25">
      <c r="J887" s="82"/>
      <c r="N887" s="15"/>
      <c r="O887" s="84"/>
      <c r="P887" s="104"/>
    </row>
    <row r="888" spans="10:16" s="12" customFormat="1" x14ac:dyDescent="0.25">
      <c r="J888" s="82"/>
      <c r="N888" s="15"/>
      <c r="O888" s="84"/>
      <c r="P888" s="104"/>
    </row>
    <row r="889" spans="10:16" s="12" customFormat="1" x14ac:dyDescent="0.25">
      <c r="J889" s="82"/>
      <c r="N889" s="15"/>
      <c r="O889" s="84"/>
      <c r="P889" s="104"/>
    </row>
    <row r="890" spans="10:16" s="12" customFormat="1" x14ac:dyDescent="0.25">
      <c r="J890" s="82"/>
      <c r="N890" s="15"/>
      <c r="O890" s="84"/>
      <c r="P890" s="104"/>
    </row>
    <row r="891" spans="10:16" s="12" customFormat="1" x14ac:dyDescent="0.25">
      <c r="J891" s="82"/>
      <c r="N891" s="15"/>
      <c r="O891" s="84"/>
      <c r="P891" s="104"/>
    </row>
    <row r="892" spans="10:16" s="12" customFormat="1" x14ac:dyDescent="0.25">
      <c r="J892" s="82"/>
      <c r="N892" s="15"/>
      <c r="O892" s="84"/>
      <c r="P892" s="104"/>
    </row>
    <row r="893" spans="10:16" s="12" customFormat="1" x14ac:dyDescent="0.25">
      <c r="J893" s="82"/>
      <c r="N893" s="15"/>
      <c r="O893" s="84"/>
      <c r="P893" s="104"/>
    </row>
    <row r="894" spans="10:16" s="12" customFormat="1" x14ac:dyDescent="0.25">
      <c r="J894" s="82"/>
      <c r="N894" s="15"/>
      <c r="O894" s="84"/>
      <c r="P894" s="104"/>
    </row>
    <row r="895" spans="10:16" s="12" customFormat="1" x14ac:dyDescent="0.25">
      <c r="J895" s="82"/>
      <c r="N895" s="15"/>
      <c r="O895" s="84"/>
      <c r="P895" s="104"/>
    </row>
    <row r="896" spans="10:16" s="12" customFormat="1" x14ac:dyDescent="0.25">
      <c r="J896" s="82"/>
      <c r="N896" s="15"/>
      <c r="O896" s="84"/>
      <c r="P896" s="104"/>
    </row>
    <row r="897" spans="10:16" s="12" customFormat="1" x14ac:dyDescent="0.25">
      <c r="J897" s="82"/>
      <c r="N897" s="15"/>
      <c r="O897" s="84"/>
      <c r="P897" s="104"/>
    </row>
    <row r="898" spans="10:16" s="12" customFormat="1" x14ac:dyDescent="0.25">
      <c r="J898" s="82"/>
      <c r="N898" s="15"/>
      <c r="O898" s="84"/>
      <c r="P898" s="104"/>
    </row>
    <row r="899" spans="10:16" s="12" customFormat="1" x14ac:dyDescent="0.25">
      <c r="J899" s="82"/>
      <c r="N899" s="15"/>
      <c r="O899" s="84"/>
      <c r="P899" s="104"/>
    </row>
    <row r="900" spans="10:16" s="12" customFormat="1" x14ac:dyDescent="0.25">
      <c r="J900" s="82"/>
      <c r="N900" s="15"/>
      <c r="O900" s="84"/>
      <c r="P900" s="104"/>
    </row>
    <row r="901" spans="10:16" s="12" customFormat="1" x14ac:dyDescent="0.25">
      <c r="J901" s="82"/>
      <c r="N901" s="15"/>
      <c r="O901" s="84"/>
      <c r="P901" s="104"/>
    </row>
    <row r="902" spans="10:16" s="12" customFormat="1" x14ac:dyDescent="0.25">
      <c r="J902" s="82"/>
      <c r="N902" s="15"/>
      <c r="O902" s="84"/>
      <c r="P902" s="104"/>
    </row>
    <row r="903" spans="10:16" s="12" customFormat="1" x14ac:dyDescent="0.25">
      <c r="J903" s="82"/>
      <c r="N903" s="15"/>
      <c r="O903" s="84"/>
      <c r="P903" s="104"/>
    </row>
    <row r="904" spans="10:16" s="12" customFormat="1" x14ac:dyDescent="0.25">
      <c r="J904" s="82"/>
      <c r="N904" s="15"/>
      <c r="O904" s="84"/>
      <c r="P904" s="104"/>
    </row>
    <row r="905" spans="10:16" s="12" customFormat="1" x14ac:dyDescent="0.25">
      <c r="J905" s="82"/>
      <c r="N905" s="15"/>
      <c r="O905" s="84"/>
      <c r="P905" s="104"/>
    </row>
    <row r="906" spans="10:16" s="12" customFormat="1" x14ac:dyDescent="0.25">
      <c r="J906" s="82"/>
      <c r="N906" s="15"/>
      <c r="O906" s="84"/>
      <c r="P906" s="104"/>
    </row>
    <row r="907" spans="10:16" s="12" customFormat="1" x14ac:dyDescent="0.25">
      <c r="J907" s="82"/>
      <c r="N907" s="15"/>
      <c r="O907" s="84"/>
      <c r="P907" s="104"/>
    </row>
    <row r="908" spans="10:16" s="12" customFormat="1" x14ac:dyDescent="0.25">
      <c r="J908" s="82"/>
      <c r="N908" s="15"/>
      <c r="O908" s="84"/>
      <c r="P908" s="104"/>
    </row>
    <row r="909" spans="10:16" s="12" customFormat="1" x14ac:dyDescent="0.25">
      <c r="J909" s="82"/>
      <c r="N909" s="15"/>
      <c r="O909" s="84"/>
      <c r="P909" s="104"/>
    </row>
    <row r="910" spans="10:16" s="12" customFormat="1" x14ac:dyDescent="0.25">
      <c r="J910" s="82"/>
      <c r="N910" s="15"/>
      <c r="O910" s="84"/>
      <c r="P910" s="104"/>
    </row>
    <row r="911" spans="10:16" s="12" customFormat="1" x14ac:dyDescent="0.25">
      <c r="J911" s="82"/>
      <c r="N911" s="15"/>
      <c r="O911" s="84"/>
      <c r="P911" s="104"/>
    </row>
    <row r="912" spans="10:16" s="12" customFormat="1" x14ac:dyDescent="0.25">
      <c r="J912" s="82"/>
      <c r="N912" s="15"/>
      <c r="O912" s="84"/>
      <c r="P912" s="104"/>
    </row>
    <row r="913" spans="10:16" s="12" customFormat="1" x14ac:dyDescent="0.25">
      <c r="J913" s="82"/>
      <c r="N913" s="15"/>
      <c r="O913" s="84"/>
      <c r="P913" s="104"/>
    </row>
    <row r="914" spans="10:16" s="12" customFormat="1" x14ac:dyDescent="0.25">
      <c r="J914" s="82"/>
      <c r="N914" s="15"/>
      <c r="O914" s="84"/>
      <c r="P914" s="104"/>
    </row>
    <row r="915" spans="10:16" s="12" customFormat="1" x14ac:dyDescent="0.25">
      <c r="J915" s="82"/>
      <c r="N915" s="15"/>
      <c r="O915" s="84"/>
      <c r="P915" s="104"/>
    </row>
    <row r="916" spans="10:16" s="12" customFormat="1" x14ac:dyDescent="0.25">
      <c r="J916" s="82"/>
      <c r="N916" s="15"/>
      <c r="O916" s="84"/>
      <c r="P916" s="104"/>
    </row>
    <row r="917" spans="10:16" s="12" customFormat="1" x14ac:dyDescent="0.25">
      <c r="J917" s="82"/>
      <c r="N917" s="15"/>
      <c r="O917" s="84"/>
      <c r="P917" s="104"/>
    </row>
    <row r="918" spans="10:16" s="12" customFormat="1" x14ac:dyDescent="0.25">
      <c r="J918" s="82"/>
      <c r="N918" s="15"/>
      <c r="O918" s="84"/>
      <c r="P918" s="104"/>
    </row>
    <row r="919" spans="10:16" s="12" customFormat="1" x14ac:dyDescent="0.25">
      <c r="J919" s="82"/>
      <c r="N919" s="15"/>
      <c r="O919" s="84"/>
      <c r="P919" s="104"/>
    </row>
    <row r="920" spans="10:16" s="12" customFormat="1" x14ac:dyDescent="0.25">
      <c r="J920" s="82"/>
      <c r="N920" s="15"/>
      <c r="O920" s="84"/>
      <c r="P920" s="104"/>
    </row>
    <row r="921" spans="10:16" s="12" customFormat="1" x14ac:dyDescent="0.25">
      <c r="J921" s="82"/>
      <c r="N921" s="15"/>
      <c r="O921" s="84"/>
      <c r="P921" s="104"/>
    </row>
    <row r="922" spans="10:16" s="12" customFormat="1" x14ac:dyDescent="0.25">
      <c r="J922" s="82"/>
      <c r="N922" s="15"/>
      <c r="O922" s="84"/>
      <c r="P922" s="104"/>
    </row>
    <row r="923" spans="10:16" s="12" customFormat="1" x14ac:dyDescent="0.25">
      <c r="J923" s="82"/>
      <c r="N923" s="15"/>
      <c r="O923" s="84"/>
      <c r="P923" s="104"/>
    </row>
    <row r="924" spans="10:16" s="12" customFormat="1" x14ac:dyDescent="0.25">
      <c r="J924" s="82"/>
      <c r="N924" s="15"/>
      <c r="O924" s="84"/>
      <c r="P924" s="104"/>
    </row>
    <row r="925" spans="10:16" s="12" customFormat="1" x14ac:dyDescent="0.25">
      <c r="J925" s="82"/>
      <c r="N925" s="15"/>
      <c r="O925" s="84"/>
      <c r="P925" s="104"/>
    </row>
    <row r="926" spans="10:16" s="12" customFormat="1" x14ac:dyDescent="0.25">
      <c r="J926" s="82"/>
      <c r="N926" s="15"/>
      <c r="O926" s="84"/>
      <c r="P926" s="104"/>
    </row>
    <row r="927" spans="10:16" s="12" customFormat="1" x14ac:dyDescent="0.25">
      <c r="J927" s="82"/>
      <c r="N927" s="15"/>
      <c r="O927" s="84"/>
      <c r="P927" s="104"/>
    </row>
    <row r="928" spans="10:16" s="12" customFormat="1" x14ac:dyDescent="0.25">
      <c r="J928" s="82"/>
      <c r="N928" s="15"/>
      <c r="O928" s="84"/>
      <c r="P928" s="104"/>
    </row>
    <row r="929" spans="10:16" s="12" customFormat="1" x14ac:dyDescent="0.25">
      <c r="J929" s="82"/>
      <c r="N929" s="15"/>
      <c r="O929" s="84"/>
      <c r="P929" s="104"/>
    </row>
    <row r="930" spans="10:16" s="12" customFormat="1" x14ac:dyDescent="0.25">
      <c r="J930" s="82"/>
      <c r="N930" s="15"/>
      <c r="O930" s="84"/>
      <c r="P930" s="104"/>
    </row>
    <row r="931" spans="10:16" s="12" customFormat="1" x14ac:dyDescent="0.25">
      <c r="J931" s="82"/>
      <c r="N931" s="15"/>
      <c r="O931" s="84"/>
      <c r="P931" s="104"/>
    </row>
    <row r="932" spans="10:16" s="12" customFormat="1" x14ac:dyDescent="0.25">
      <c r="J932" s="82"/>
      <c r="N932" s="15"/>
      <c r="O932" s="84"/>
      <c r="P932" s="104"/>
    </row>
    <row r="933" spans="10:16" s="12" customFormat="1" x14ac:dyDescent="0.25">
      <c r="J933" s="82"/>
      <c r="N933" s="15"/>
      <c r="O933" s="84"/>
      <c r="P933" s="104"/>
    </row>
    <row r="934" spans="10:16" s="12" customFormat="1" x14ac:dyDescent="0.25">
      <c r="J934" s="82"/>
      <c r="N934" s="15"/>
      <c r="O934" s="84"/>
      <c r="P934" s="104"/>
    </row>
    <row r="935" spans="10:16" s="12" customFormat="1" x14ac:dyDescent="0.25">
      <c r="J935" s="82"/>
      <c r="N935" s="15"/>
      <c r="O935" s="84"/>
      <c r="P935" s="104"/>
    </row>
    <row r="936" spans="10:16" s="12" customFormat="1" x14ac:dyDescent="0.25">
      <c r="J936" s="82"/>
      <c r="N936" s="15"/>
      <c r="O936" s="84"/>
      <c r="P936" s="104"/>
    </row>
    <row r="937" spans="10:16" s="12" customFormat="1" x14ac:dyDescent="0.25">
      <c r="J937" s="82"/>
      <c r="N937" s="15"/>
      <c r="O937" s="84"/>
      <c r="P937" s="104"/>
    </row>
    <row r="938" spans="10:16" s="12" customFormat="1" x14ac:dyDescent="0.25">
      <c r="J938" s="82"/>
      <c r="N938" s="15"/>
      <c r="O938" s="84"/>
      <c r="P938" s="104"/>
    </row>
    <row r="939" spans="10:16" s="12" customFormat="1" x14ac:dyDescent="0.25">
      <c r="J939" s="82"/>
      <c r="N939" s="15"/>
      <c r="O939" s="84"/>
      <c r="P939" s="104"/>
    </row>
    <row r="940" spans="10:16" s="12" customFormat="1" x14ac:dyDescent="0.25">
      <c r="J940" s="82"/>
      <c r="N940" s="15"/>
      <c r="O940" s="84"/>
      <c r="P940" s="104"/>
    </row>
    <row r="941" spans="10:16" s="12" customFormat="1" x14ac:dyDescent="0.25">
      <c r="J941" s="82"/>
      <c r="N941" s="15"/>
      <c r="O941" s="84"/>
      <c r="P941" s="104"/>
    </row>
    <row r="942" spans="10:16" s="12" customFormat="1" x14ac:dyDescent="0.25">
      <c r="J942" s="82"/>
      <c r="N942" s="15"/>
      <c r="O942" s="84"/>
      <c r="P942" s="104"/>
    </row>
    <row r="943" spans="10:16" s="12" customFormat="1" x14ac:dyDescent="0.25">
      <c r="J943" s="82"/>
      <c r="N943" s="15"/>
      <c r="O943" s="84"/>
      <c r="P943" s="104"/>
    </row>
    <row r="944" spans="10:16" s="12" customFormat="1" x14ac:dyDescent="0.25">
      <c r="J944" s="82"/>
      <c r="N944" s="15"/>
      <c r="O944" s="84"/>
      <c r="P944" s="104"/>
    </row>
    <row r="945" spans="10:16" s="12" customFormat="1" x14ac:dyDescent="0.25">
      <c r="J945" s="82"/>
      <c r="N945" s="15"/>
      <c r="O945" s="84"/>
      <c r="P945" s="104"/>
    </row>
    <row r="946" spans="10:16" s="12" customFormat="1" x14ac:dyDescent="0.25">
      <c r="J946" s="82"/>
      <c r="N946" s="15"/>
      <c r="O946" s="84"/>
      <c r="P946" s="104"/>
    </row>
    <row r="947" spans="10:16" s="12" customFormat="1" x14ac:dyDescent="0.25">
      <c r="J947" s="82"/>
      <c r="N947" s="15"/>
      <c r="O947" s="84"/>
      <c r="P947" s="104"/>
    </row>
    <row r="948" spans="10:16" s="12" customFormat="1" x14ac:dyDescent="0.25">
      <c r="J948" s="82"/>
      <c r="N948" s="15"/>
      <c r="O948" s="84"/>
      <c r="P948" s="104"/>
    </row>
    <row r="949" spans="10:16" s="12" customFormat="1" x14ac:dyDescent="0.25">
      <c r="J949" s="82"/>
      <c r="N949" s="15"/>
      <c r="O949" s="84"/>
      <c r="P949" s="104"/>
    </row>
    <row r="950" spans="10:16" s="12" customFormat="1" x14ac:dyDescent="0.25">
      <c r="J950" s="82"/>
      <c r="N950" s="15"/>
      <c r="O950" s="84"/>
      <c r="P950" s="104"/>
    </row>
    <row r="951" spans="10:16" s="12" customFormat="1" x14ac:dyDescent="0.25">
      <c r="J951" s="82"/>
      <c r="N951" s="15"/>
      <c r="O951" s="84"/>
      <c r="P951" s="104"/>
    </row>
    <row r="952" spans="10:16" s="12" customFormat="1" x14ac:dyDescent="0.25">
      <c r="J952" s="82"/>
      <c r="N952" s="15"/>
      <c r="O952" s="84"/>
      <c r="P952" s="104"/>
    </row>
    <row r="953" spans="10:16" s="12" customFormat="1" x14ac:dyDescent="0.25">
      <c r="J953" s="82"/>
      <c r="N953" s="15"/>
      <c r="O953" s="84"/>
      <c r="P953" s="104"/>
    </row>
    <row r="954" spans="10:16" s="12" customFormat="1" x14ac:dyDescent="0.25">
      <c r="J954" s="82"/>
      <c r="N954" s="15"/>
      <c r="O954" s="84"/>
      <c r="P954" s="104"/>
    </row>
    <row r="955" spans="10:16" s="12" customFormat="1" x14ac:dyDescent="0.25">
      <c r="J955" s="82"/>
      <c r="N955" s="15"/>
      <c r="O955" s="84"/>
      <c r="P955" s="104"/>
    </row>
    <row r="956" spans="10:16" s="12" customFormat="1" x14ac:dyDescent="0.25">
      <c r="J956" s="82"/>
      <c r="N956" s="15"/>
      <c r="O956" s="84"/>
      <c r="P956" s="104"/>
    </row>
    <row r="957" spans="10:16" s="12" customFormat="1" x14ac:dyDescent="0.25">
      <c r="J957" s="82"/>
      <c r="N957" s="15"/>
      <c r="O957" s="84"/>
      <c r="P957" s="104"/>
    </row>
    <row r="958" spans="10:16" s="12" customFormat="1" x14ac:dyDescent="0.25">
      <c r="J958" s="82"/>
      <c r="N958" s="15"/>
      <c r="O958" s="84"/>
      <c r="P958" s="104"/>
    </row>
    <row r="959" spans="10:16" s="12" customFormat="1" x14ac:dyDescent="0.25">
      <c r="J959" s="82"/>
      <c r="N959" s="15"/>
      <c r="O959" s="84"/>
      <c r="P959" s="104"/>
    </row>
    <row r="960" spans="10:16" s="12" customFormat="1" x14ac:dyDescent="0.25">
      <c r="J960" s="82"/>
      <c r="N960" s="15"/>
      <c r="O960" s="84"/>
      <c r="P960" s="104"/>
    </row>
    <row r="961" spans="10:16" s="12" customFormat="1" x14ac:dyDescent="0.25">
      <c r="J961" s="82"/>
      <c r="N961" s="15"/>
      <c r="O961" s="84"/>
      <c r="P961" s="104"/>
    </row>
    <row r="962" spans="10:16" s="12" customFormat="1" x14ac:dyDescent="0.25">
      <c r="J962" s="82"/>
      <c r="N962" s="15"/>
      <c r="O962" s="84"/>
      <c r="P962" s="104"/>
    </row>
    <row r="963" spans="10:16" s="12" customFormat="1" x14ac:dyDescent="0.25">
      <c r="J963" s="82"/>
      <c r="N963" s="15"/>
      <c r="O963" s="84"/>
      <c r="P963" s="104"/>
    </row>
    <row r="964" spans="10:16" s="12" customFormat="1" x14ac:dyDescent="0.25">
      <c r="J964" s="82"/>
      <c r="N964" s="15"/>
      <c r="O964" s="84"/>
      <c r="P964" s="104"/>
    </row>
    <row r="965" spans="10:16" s="12" customFormat="1" x14ac:dyDescent="0.25">
      <c r="J965" s="82"/>
      <c r="N965" s="15"/>
      <c r="O965" s="84"/>
      <c r="P965" s="104"/>
    </row>
    <row r="966" spans="10:16" s="12" customFormat="1" x14ac:dyDescent="0.25">
      <c r="J966" s="82"/>
      <c r="N966" s="15"/>
      <c r="O966" s="84"/>
      <c r="P966" s="104"/>
    </row>
    <row r="967" spans="10:16" s="12" customFormat="1" x14ac:dyDescent="0.25">
      <c r="J967" s="82"/>
      <c r="N967" s="15"/>
      <c r="O967" s="84"/>
      <c r="P967" s="104"/>
    </row>
    <row r="968" spans="10:16" s="12" customFormat="1" x14ac:dyDescent="0.25">
      <c r="J968" s="82"/>
      <c r="N968" s="15"/>
      <c r="O968" s="84"/>
      <c r="P968" s="104"/>
    </row>
    <row r="969" spans="10:16" s="12" customFormat="1" x14ac:dyDescent="0.25">
      <c r="J969" s="82"/>
      <c r="N969" s="15"/>
      <c r="O969" s="84"/>
      <c r="P969" s="104"/>
    </row>
    <row r="970" spans="10:16" s="12" customFormat="1" x14ac:dyDescent="0.25">
      <c r="J970" s="82"/>
      <c r="N970" s="15"/>
      <c r="O970" s="84"/>
      <c r="P970" s="104"/>
    </row>
    <row r="971" spans="10:16" s="12" customFormat="1" x14ac:dyDescent="0.25">
      <c r="J971" s="82"/>
      <c r="N971" s="15"/>
      <c r="O971" s="84"/>
      <c r="P971" s="104"/>
    </row>
    <row r="972" spans="10:16" s="12" customFormat="1" x14ac:dyDescent="0.25">
      <c r="J972" s="82"/>
      <c r="N972" s="15"/>
      <c r="O972" s="84"/>
      <c r="P972" s="104"/>
    </row>
    <row r="973" spans="10:16" s="12" customFormat="1" x14ac:dyDescent="0.25">
      <c r="J973" s="82"/>
      <c r="N973" s="15"/>
      <c r="O973" s="84"/>
      <c r="P973" s="104"/>
    </row>
    <row r="974" spans="10:16" s="12" customFormat="1" x14ac:dyDescent="0.25">
      <c r="J974" s="82"/>
      <c r="N974" s="15"/>
      <c r="O974" s="84"/>
      <c r="P974" s="104"/>
    </row>
    <row r="975" spans="10:16" s="12" customFormat="1" x14ac:dyDescent="0.25">
      <c r="J975" s="82"/>
      <c r="N975" s="15"/>
      <c r="O975" s="84"/>
      <c r="P975" s="104"/>
    </row>
    <row r="976" spans="10:16" s="12" customFormat="1" x14ac:dyDescent="0.25">
      <c r="J976" s="82"/>
      <c r="N976" s="15"/>
      <c r="O976" s="84"/>
      <c r="P976" s="104"/>
    </row>
    <row r="977" spans="10:16" s="12" customFormat="1" x14ac:dyDescent="0.25">
      <c r="J977" s="82"/>
      <c r="N977" s="15"/>
      <c r="O977" s="84"/>
      <c r="P977" s="104"/>
    </row>
    <row r="978" spans="10:16" s="12" customFormat="1" x14ac:dyDescent="0.25">
      <c r="J978" s="82"/>
      <c r="N978" s="15"/>
      <c r="O978" s="84"/>
      <c r="P978" s="104"/>
    </row>
    <row r="979" spans="10:16" s="12" customFormat="1" x14ac:dyDescent="0.25">
      <c r="J979" s="82"/>
      <c r="N979" s="15"/>
      <c r="O979" s="84"/>
      <c r="P979" s="104"/>
    </row>
    <row r="980" spans="10:16" s="12" customFormat="1" x14ac:dyDescent="0.25">
      <c r="J980" s="82"/>
      <c r="N980" s="15"/>
      <c r="O980" s="84"/>
      <c r="P980" s="104"/>
    </row>
    <row r="981" spans="10:16" s="12" customFormat="1" x14ac:dyDescent="0.25">
      <c r="J981" s="82"/>
      <c r="N981" s="15"/>
      <c r="O981" s="84"/>
      <c r="P981" s="104"/>
    </row>
    <row r="982" spans="10:16" s="12" customFormat="1" x14ac:dyDescent="0.25">
      <c r="J982" s="82"/>
      <c r="N982" s="15"/>
      <c r="O982" s="84"/>
      <c r="P982" s="104"/>
    </row>
    <row r="983" spans="10:16" s="12" customFormat="1" x14ac:dyDescent="0.25">
      <c r="J983" s="82"/>
      <c r="N983" s="15"/>
      <c r="O983" s="84"/>
      <c r="P983" s="104"/>
    </row>
    <row r="984" spans="10:16" s="12" customFormat="1" x14ac:dyDescent="0.25">
      <c r="J984" s="82"/>
      <c r="N984" s="15"/>
      <c r="O984" s="84"/>
      <c r="P984" s="104"/>
    </row>
    <row r="985" spans="10:16" s="12" customFormat="1" x14ac:dyDescent="0.25">
      <c r="J985" s="82"/>
      <c r="N985" s="15"/>
      <c r="O985" s="84"/>
      <c r="P985" s="104"/>
    </row>
    <row r="986" spans="10:16" s="12" customFormat="1" x14ac:dyDescent="0.25">
      <c r="J986" s="82"/>
      <c r="N986" s="15"/>
      <c r="O986" s="84"/>
      <c r="P986" s="104"/>
    </row>
    <row r="987" spans="10:16" s="12" customFormat="1" x14ac:dyDescent="0.25">
      <c r="J987" s="82"/>
      <c r="N987" s="15"/>
      <c r="O987" s="84"/>
      <c r="P987" s="104"/>
    </row>
    <row r="988" spans="10:16" s="12" customFormat="1" x14ac:dyDescent="0.25">
      <c r="J988" s="82"/>
      <c r="N988" s="15"/>
      <c r="O988" s="84"/>
      <c r="P988" s="104"/>
    </row>
    <row r="989" spans="10:16" s="12" customFormat="1" x14ac:dyDescent="0.25">
      <c r="J989" s="82"/>
      <c r="N989" s="15"/>
      <c r="O989" s="84"/>
      <c r="P989" s="104"/>
    </row>
    <row r="990" spans="10:16" s="12" customFormat="1" x14ac:dyDescent="0.25">
      <c r="J990" s="82"/>
      <c r="N990" s="15"/>
      <c r="O990" s="84"/>
      <c r="P990" s="104"/>
    </row>
    <row r="991" spans="10:16" s="12" customFormat="1" x14ac:dyDescent="0.25">
      <c r="J991" s="82"/>
      <c r="N991" s="15"/>
      <c r="O991" s="84"/>
      <c r="P991" s="104"/>
    </row>
    <row r="992" spans="10:16" s="12" customFormat="1" x14ac:dyDescent="0.25">
      <c r="J992" s="82"/>
      <c r="N992" s="15"/>
      <c r="O992" s="84"/>
      <c r="P992" s="104"/>
    </row>
    <row r="993" spans="10:16" s="12" customFormat="1" x14ac:dyDescent="0.25">
      <c r="J993" s="82"/>
      <c r="N993" s="15"/>
      <c r="O993" s="84"/>
      <c r="P993" s="104"/>
    </row>
    <row r="994" spans="10:16" s="12" customFormat="1" x14ac:dyDescent="0.25">
      <c r="J994" s="82"/>
      <c r="N994" s="15"/>
      <c r="O994" s="84"/>
      <c r="P994" s="104"/>
    </row>
    <row r="995" spans="10:16" s="12" customFormat="1" x14ac:dyDescent="0.25">
      <c r="J995" s="82"/>
      <c r="N995" s="15"/>
      <c r="O995" s="84"/>
      <c r="P995" s="104"/>
    </row>
    <row r="996" spans="10:16" s="12" customFormat="1" x14ac:dyDescent="0.25">
      <c r="J996" s="82"/>
      <c r="N996" s="15"/>
      <c r="O996" s="84"/>
      <c r="P996" s="104"/>
    </row>
    <row r="997" spans="10:16" s="12" customFormat="1" x14ac:dyDescent="0.25">
      <c r="J997" s="82"/>
      <c r="N997" s="15"/>
      <c r="O997" s="84"/>
      <c r="P997" s="104"/>
    </row>
    <row r="998" spans="10:16" s="12" customFormat="1" x14ac:dyDescent="0.25">
      <c r="J998" s="82"/>
      <c r="N998" s="15"/>
      <c r="O998" s="84"/>
      <c r="P998" s="104"/>
    </row>
    <row r="999" spans="10:16" s="12" customFormat="1" x14ac:dyDescent="0.25">
      <c r="J999" s="82"/>
      <c r="N999" s="15"/>
      <c r="O999" s="84"/>
      <c r="P999" s="104"/>
    </row>
    <row r="1000" spans="10:16" s="12" customFormat="1" x14ac:dyDescent="0.25">
      <c r="J1000" s="82"/>
      <c r="N1000" s="15"/>
      <c r="O1000" s="84"/>
      <c r="P1000" s="104"/>
    </row>
    <row r="1001" spans="10:16" s="12" customFormat="1" x14ac:dyDescent="0.25">
      <c r="J1001" s="82"/>
      <c r="N1001" s="15"/>
      <c r="O1001" s="84"/>
      <c r="P1001" s="104"/>
    </row>
    <row r="1002" spans="10:16" s="12" customFormat="1" x14ac:dyDescent="0.25">
      <c r="J1002" s="82"/>
      <c r="N1002" s="15"/>
      <c r="O1002" s="84"/>
      <c r="P1002" s="104"/>
    </row>
    <row r="1003" spans="10:16" s="12" customFormat="1" x14ac:dyDescent="0.25">
      <c r="J1003" s="82"/>
      <c r="N1003" s="15"/>
      <c r="O1003" s="84"/>
      <c r="P1003" s="104"/>
    </row>
    <row r="1004" spans="10:16" s="12" customFormat="1" x14ac:dyDescent="0.25">
      <c r="J1004" s="82"/>
      <c r="N1004" s="15"/>
      <c r="O1004" s="84"/>
      <c r="P1004" s="104"/>
    </row>
    <row r="1005" spans="10:16" s="12" customFormat="1" x14ac:dyDescent="0.25">
      <c r="J1005" s="82"/>
      <c r="N1005" s="15"/>
      <c r="O1005" s="84"/>
      <c r="P1005" s="104"/>
    </row>
    <row r="1006" spans="10:16" s="12" customFormat="1" x14ac:dyDescent="0.25">
      <c r="J1006" s="82"/>
      <c r="N1006" s="15"/>
      <c r="O1006" s="84"/>
      <c r="P1006" s="104"/>
    </row>
    <row r="1007" spans="10:16" s="12" customFormat="1" x14ac:dyDescent="0.25">
      <c r="J1007" s="82"/>
      <c r="N1007" s="15"/>
      <c r="O1007" s="84"/>
      <c r="P1007" s="104"/>
    </row>
    <row r="1008" spans="10:16" s="12" customFormat="1" x14ac:dyDescent="0.25">
      <c r="J1008" s="82"/>
      <c r="N1008" s="15"/>
      <c r="O1008" s="84"/>
      <c r="P1008" s="104"/>
    </row>
    <row r="1009" spans="10:16" s="12" customFormat="1" x14ac:dyDescent="0.25">
      <c r="J1009" s="82"/>
      <c r="N1009" s="15"/>
      <c r="O1009" s="84"/>
      <c r="P1009" s="104"/>
    </row>
    <row r="1010" spans="10:16" s="12" customFormat="1" x14ac:dyDescent="0.25">
      <c r="J1010" s="82"/>
      <c r="N1010" s="15"/>
      <c r="O1010" s="84"/>
      <c r="P1010" s="104"/>
    </row>
    <row r="1011" spans="10:16" s="12" customFormat="1" x14ac:dyDescent="0.25">
      <c r="J1011" s="82"/>
      <c r="N1011" s="15"/>
      <c r="O1011" s="84"/>
      <c r="P1011" s="104"/>
    </row>
    <row r="1012" spans="10:16" s="12" customFormat="1" x14ac:dyDescent="0.25">
      <c r="J1012" s="82"/>
      <c r="N1012" s="15"/>
      <c r="O1012" s="84"/>
      <c r="P1012" s="104"/>
    </row>
    <row r="1013" spans="10:16" s="12" customFormat="1" x14ac:dyDescent="0.25">
      <c r="J1013" s="82"/>
      <c r="N1013" s="15"/>
      <c r="O1013" s="84"/>
      <c r="P1013" s="104"/>
    </row>
    <row r="1014" spans="10:16" s="12" customFormat="1" x14ac:dyDescent="0.25">
      <c r="J1014" s="82"/>
      <c r="N1014" s="15"/>
      <c r="O1014" s="84"/>
      <c r="P1014" s="104"/>
    </row>
    <row r="1015" spans="10:16" s="12" customFormat="1" x14ac:dyDescent="0.25">
      <c r="J1015" s="82"/>
      <c r="N1015" s="15"/>
      <c r="O1015" s="84"/>
      <c r="P1015" s="104"/>
    </row>
    <row r="1016" spans="10:16" s="12" customFormat="1" x14ac:dyDescent="0.25">
      <c r="J1016" s="82"/>
      <c r="N1016" s="15"/>
      <c r="O1016" s="84"/>
      <c r="P1016" s="104"/>
    </row>
    <row r="1017" spans="10:16" s="12" customFormat="1" x14ac:dyDescent="0.25">
      <c r="J1017" s="82"/>
      <c r="N1017" s="15"/>
      <c r="O1017" s="84"/>
      <c r="P1017" s="104"/>
    </row>
    <row r="1018" spans="10:16" s="12" customFormat="1" x14ac:dyDescent="0.25">
      <c r="J1018" s="82"/>
      <c r="N1018" s="15"/>
      <c r="O1018" s="84"/>
      <c r="P1018" s="104"/>
    </row>
    <row r="1019" spans="10:16" s="12" customFormat="1" x14ac:dyDescent="0.25">
      <c r="J1019" s="82"/>
      <c r="N1019" s="15"/>
      <c r="O1019" s="84"/>
      <c r="P1019" s="104"/>
    </row>
    <row r="1020" spans="10:16" s="12" customFormat="1" x14ac:dyDescent="0.25">
      <c r="J1020" s="82"/>
      <c r="N1020" s="15"/>
      <c r="O1020" s="84"/>
      <c r="P1020" s="104"/>
    </row>
    <row r="1021" spans="10:16" s="12" customFormat="1" x14ac:dyDescent="0.25">
      <c r="J1021" s="82"/>
      <c r="N1021" s="15"/>
      <c r="O1021" s="84"/>
      <c r="P1021" s="104"/>
    </row>
    <row r="1022" spans="10:16" s="12" customFormat="1" x14ac:dyDescent="0.25">
      <c r="J1022" s="82"/>
      <c r="N1022" s="15"/>
      <c r="O1022" s="84"/>
      <c r="P1022" s="104"/>
    </row>
    <row r="1023" spans="10:16" s="12" customFormat="1" x14ac:dyDescent="0.25">
      <c r="J1023" s="82"/>
      <c r="N1023" s="15"/>
      <c r="O1023" s="84"/>
      <c r="P1023" s="104"/>
    </row>
    <row r="1024" spans="10:16" s="12" customFormat="1" x14ac:dyDescent="0.25">
      <c r="J1024" s="82"/>
      <c r="N1024" s="15"/>
      <c r="O1024" s="84"/>
      <c r="P1024" s="104"/>
    </row>
    <row r="1025" spans="10:16" s="12" customFormat="1" x14ac:dyDescent="0.25">
      <c r="J1025" s="82"/>
      <c r="N1025" s="15"/>
      <c r="O1025" s="84"/>
      <c r="P1025" s="104"/>
    </row>
    <row r="1026" spans="10:16" s="12" customFormat="1" x14ac:dyDescent="0.25">
      <c r="J1026" s="82"/>
      <c r="N1026" s="15"/>
      <c r="O1026" s="84"/>
      <c r="P1026" s="104"/>
    </row>
    <row r="1027" spans="10:16" s="12" customFormat="1" x14ac:dyDescent="0.25">
      <c r="J1027" s="82"/>
      <c r="N1027" s="15"/>
      <c r="O1027" s="84"/>
      <c r="P1027" s="104"/>
    </row>
    <row r="1028" spans="10:16" s="12" customFormat="1" x14ac:dyDescent="0.25">
      <c r="J1028" s="82"/>
      <c r="N1028" s="15"/>
      <c r="O1028" s="84"/>
      <c r="P1028" s="104"/>
    </row>
    <row r="1029" spans="10:16" s="12" customFormat="1" x14ac:dyDescent="0.25">
      <c r="J1029" s="82"/>
      <c r="N1029" s="15"/>
      <c r="O1029" s="84"/>
      <c r="P1029" s="104"/>
    </row>
    <row r="1030" spans="10:16" s="12" customFormat="1" x14ac:dyDescent="0.25">
      <c r="J1030" s="82"/>
      <c r="N1030" s="15"/>
      <c r="O1030" s="84"/>
      <c r="P1030" s="104"/>
    </row>
    <row r="1031" spans="10:16" s="12" customFormat="1" x14ac:dyDescent="0.25">
      <c r="J1031" s="82"/>
      <c r="N1031" s="15"/>
      <c r="O1031" s="84"/>
      <c r="P1031" s="104"/>
    </row>
    <row r="1032" spans="10:16" s="12" customFormat="1" x14ac:dyDescent="0.25">
      <c r="J1032" s="82"/>
      <c r="N1032" s="15"/>
      <c r="O1032" s="84"/>
      <c r="P1032" s="104"/>
    </row>
    <row r="1033" spans="10:16" s="12" customFormat="1" x14ac:dyDescent="0.25">
      <c r="J1033" s="82"/>
      <c r="N1033" s="15"/>
      <c r="O1033" s="84"/>
      <c r="P1033" s="104"/>
    </row>
    <row r="1034" spans="10:16" s="12" customFormat="1" x14ac:dyDescent="0.25">
      <c r="J1034" s="82"/>
      <c r="N1034" s="15"/>
      <c r="O1034" s="84"/>
      <c r="P1034" s="104"/>
    </row>
    <row r="1035" spans="10:16" s="12" customFormat="1" x14ac:dyDescent="0.25">
      <c r="J1035" s="82"/>
      <c r="N1035" s="15"/>
      <c r="O1035" s="84"/>
      <c r="P1035" s="104"/>
    </row>
    <row r="1036" spans="10:16" s="12" customFormat="1" x14ac:dyDescent="0.25">
      <c r="J1036" s="82"/>
      <c r="N1036" s="15"/>
      <c r="O1036" s="84"/>
      <c r="P1036" s="104"/>
    </row>
    <row r="1037" spans="10:16" s="12" customFormat="1" x14ac:dyDescent="0.25">
      <c r="J1037" s="82"/>
      <c r="N1037" s="15"/>
      <c r="O1037" s="84"/>
      <c r="P1037" s="104"/>
    </row>
    <row r="1038" spans="10:16" s="12" customFormat="1" x14ac:dyDescent="0.25">
      <c r="J1038" s="82"/>
      <c r="N1038" s="15"/>
      <c r="O1038" s="84"/>
      <c r="P1038" s="104"/>
    </row>
    <row r="1039" spans="10:16" s="12" customFormat="1" x14ac:dyDescent="0.25">
      <c r="J1039" s="82"/>
      <c r="N1039" s="15"/>
      <c r="O1039" s="84"/>
      <c r="P1039" s="104"/>
    </row>
    <row r="1040" spans="10:16" s="12" customFormat="1" x14ac:dyDescent="0.25">
      <c r="J1040" s="82"/>
      <c r="N1040" s="15"/>
      <c r="O1040" s="84"/>
      <c r="P1040" s="104"/>
    </row>
    <row r="1041" spans="10:16" s="12" customFormat="1" x14ac:dyDescent="0.25">
      <c r="J1041" s="82"/>
      <c r="N1041" s="15"/>
      <c r="O1041" s="84"/>
      <c r="P1041" s="104"/>
    </row>
    <row r="1042" spans="10:16" s="12" customFormat="1" x14ac:dyDescent="0.25">
      <c r="J1042" s="82"/>
      <c r="N1042" s="15"/>
      <c r="O1042" s="84"/>
      <c r="P1042" s="104"/>
    </row>
    <row r="1043" spans="10:16" s="12" customFormat="1" x14ac:dyDescent="0.25">
      <c r="J1043" s="82"/>
      <c r="N1043" s="15"/>
      <c r="O1043" s="84"/>
      <c r="P1043" s="104"/>
    </row>
    <row r="1044" spans="10:16" s="12" customFormat="1" x14ac:dyDescent="0.25">
      <c r="J1044" s="82"/>
      <c r="N1044" s="15"/>
      <c r="O1044" s="84"/>
      <c r="P1044" s="104"/>
    </row>
    <row r="1045" spans="10:16" s="12" customFormat="1" x14ac:dyDescent="0.25">
      <c r="J1045" s="82"/>
      <c r="N1045" s="15"/>
      <c r="O1045" s="84"/>
      <c r="P1045" s="104"/>
    </row>
    <row r="1046" spans="10:16" s="12" customFormat="1" x14ac:dyDescent="0.25">
      <c r="J1046" s="82"/>
      <c r="N1046" s="15"/>
      <c r="O1046" s="84"/>
      <c r="P1046" s="104"/>
    </row>
    <row r="1047" spans="10:16" s="12" customFormat="1" x14ac:dyDescent="0.25">
      <c r="J1047" s="82"/>
      <c r="N1047" s="15"/>
      <c r="O1047" s="84"/>
      <c r="P1047" s="104"/>
    </row>
    <row r="1048" spans="10:16" s="12" customFormat="1" x14ac:dyDescent="0.25">
      <c r="J1048" s="82"/>
      <c r="N1048" s="15"/>
      <c r="O1048" s="84"/>
      <c r="P1048" s="104"/>
    </row>
    <row r="1049" spans="10:16" s="12" customFormat="1" x14ac:dyDescent="0.25">
      <c r="J1049" s="82"/>
      <c r="N1049" s="15"/>
      <c r="O1049" s="84"/>
      <c r="P1049" s="104"/>
    </row>
    <row r="1050" spans="10:16" s="12" customFormat="1" x14ac:dyDescent="0.25">
      <c r="J1050" s="82"/>
      <c r="N1050" s="15"/>
      <c r="O1050" s="84"/>
      <c r="P1050" s="104"/>
    </row>
    <row r="1051" spans="10:16" s="12" customFormat="1" x14ac:dyDescent="0.25">
      <c r="J1051" s="82"/>
      <c r="N1051" s="15"/>
      <c r="O1051" s="84"/>
      <c r="P1051" s="104"/>
    </row>
    <row r="1052" spans="10:16" s="12" customFormat="1" x14ac:dyDescent="0.25">
      <c r="J1052" s="82"/>
      <c r="N1052" s="15"/>
      <c r="O1052" s="84"/>
      <c r="P1052" s="104"/>
    </row>
    <row r="1053" spans="10:16" s="12" customFormat="1" x14ac:dyDescent="0.25">
      <c r="J1053" s="82"/>
      <c r="N1053" s="15"/>
      <c r="O1053" s="84"/>
      <c r="P1053" s="104"/>
    </row>
    <row r="1054" spans="10:16" s="12" customFormat="1" x14ac:dyDescent="0.25">
      <c r="J1054" s="82"/>
      <c r="N1054" s="15"/>
      <c r="O1054" s="84"/>
      <c r="P1054" s="104"/>
    </row>
    <row r="1055" spans="10:16" s="12" customFormat="1" x14ac:dyDescent="0.25">
      <c r="J1055" s="82"/>
      <c r="N1055" s="15"/>
      <c r="O1055" s="84"/>
      <c r="P1055" s="104"/>
    </row>
    <row r="1056" spans="10:16" s="12" customFormat="1" x14ac:dyDescent="0.25">
      <c r="J1056" s="82"/>
      <c r="N1056" s="15"/>
      <c r="O1056" s="84"/>
      <c r="P1056" s="104"/>
    </row>
    <row r="1057" spans="10:16" s="12" customFormat="1" x14ac:dyDescent="0.25">
      <c r="J1057" s="82"/>
      <c r="N1057" s="15"/>
      <c r="O1057" s="84"/>
      <c r="P1057" s="104"/>
    </row>
    <row r="1058" spans="10:16" s="12" customFormat="1" x14ac:dyDescent="0.25">
      <c r="J1058" s="82"/>
      <c r="N1058" s="15"/>
      <c r="O1058" s="84"/>
      <c r="P1058" s="104"/>
    </row>
    <row r="1059" spans="10:16" s="12" customFormat="1" x14ac:dyDescent="0.25">
      <c r="J1059" s="82"/>
      <c r="N1059" s="15"/>
      <c r="O1059" s="84"/>
      <c r="P1059" s="104"/>
    </row>
    <row r="1060" spans="10:16" s="12" customFormat="1" x14ac:dyDescent="0.25">
      <c r="J1060" s="82"/>
      <c r="N1060" s="15"/>
      <c r="O1060" s="84"/>
      <c r="P1060" s="104"/>
    </row>
    <row r="1061" spans="10:16" s="12" customFormat="1" x14ac:dyDescent="0.25">
      <c r="J1061" s="82"/>
      <c r="N1061" s="15"/>
      <c r="O1061" s="84"/>
      <c r="P1061" s="104"/>
    </row>
    <row r="1062" spans="10:16" s="12" customFormat="1" x14ac:dyDescent="0.25">
      <c r="J1062" s="82"/>
      <c r="N1062" s="15"/>
      <c r="O1062" s="84"/>
      <c r="P1062" s="104"/>
    </row>
    <row r="1063" spans="10:16" s="12" customFormat="1" x14ac:dyDescent="0.25">
      <c r="J1063" s="82"/>
      <c r="N1063" s="15"/>
      <c r="O1063" s="84"/>
      <c r="P1063" s="104"/>
    </row>
    <row r="1064" spans="10:16" s="12" customFormat="1" x14ac:dyDescent="0.25">
      <c r="J1064" s="82"/>
      <c r="N1064" s="15"/>
      <c r="O1064" s="84"/>
      <c r="P1064" s="104"/>
    </row>
    <row r="1065" spans="10:16" s="12" customFormat="1" x14ac:dyDescent="0.25">
      <c r="J1065" s="82"/>
      <c r="N1065" s="15"/>
      <c r="O1065" s="84"/>
      <c r="P1065" s="104"/>
    </row>
    <row r="1066" spans="10:16" s="12" customFormat="1" x14ac:dyDescent="0.25">
      <c r="J1066" s="82"/>
      <c r="N1066" s="15"/>
      <c r="O1066" s="84"/>
      <c r="P1066" s="104"/>
    </row>
    <row r="1067" spans="10:16" s="12" customFormat="1" x14ac:dyDescent="0.25">
      <c r="J1067" s="82"/>
      <c r="N1067" s="15"/>
      <c r="O1067" s="84"/>
      <c r="P1067" s="104"/>
    </row>
    <row r="1068" spans="10:16" s="12" customFormat="1" x14ac:dyDescent="0.25">
      <c r="J1068" s="82"/>
      <c r="N1068" s="15"/>
      <c r="O1068" s="84"/>
      <c r="P1068" s="104"/>
    </row>
    <row r="1069" spans="10:16" s="12" customFormat="1" x14ac:dyDescent="0.25">
      <c r="J1069" s="82"/>
      <c r="N1069" s="15"/>
      <c r="O1069" s="84"/>
      <c r="P1069" s="104"/>
    </row>
    <row r="1070" spans="10:16" s="12" customFormat="1" x14ac:dyDescent="0.25">
      <c r="J1070" s="82"/>
      <c r="N1070" s="15"/>
      <c r="O1070" s="84"/>
      <c r="P1070" s="104"/>
    </row>
    <row r="1071" spans="10:16" s="12" customFormat="1" x14ac:dyDescent="0.25">
      <c r="J1071" s="82"/>
      <c r="N1071" s="15"/>
      <c r="O1071" s="84"/>
      <c r="P1071" s="104"/>
    </row>
    <row r="1072" spans="10:16" s="12" customFormat="1" x14ac:dyDescent="0.25">
      <c r="J1072" s="82"/>
      <c r="N1072" s="15"/>
      <c r="O1072" s="84"/>
      <c r="P1072" s="104"/>
    </row>
    <row r="1073" spans="10:16" s="12" customFormat="1" x14ac:dyDescent="0.25">
      <c r="J1073" s="82"/>
      <c r="N1073" s="15"/>
      <c r="O1073" s="84"/>
      <c r="P1073" s="104"/>
    </row>
    <row r="1074" spans="10:16" s="12" customFormat="1" x14ac:dyDescent="0.25">
      <c r="J1074" s="82"/>
      <c r="N1074" s="15"/>
      <c r="O1074" s="84"/>
      <c r="P1074" s="104"/>
    </row>
    <row r="1075" spans="10:16" s="12" customFormat="1" x14ac:dyDescent="0.25">
      <c r="J1075" s="82"/>
      <c r="N1075" s="15"/>
      <c r="O1075" s="84"/>
      <c r="P1075" s="104"/>
    </row>
    <row r="1076" spans="10:16" s="12" customFormat="1" x14ac:dyDescent="0.25">
      <c r="J1076" s="82"/>
      <c r="N1076" s="15"/>
      <c r="O1076" s="84"/>
      <c r="P1076" s="104"/>
    </row>
    <row r="1077" spans="10:16" s="12" customFormat="1" x14ac:dyDescent="0.25">
      <c r="J1077" s="82"/>
      <c r="N1077" s="15"/>
      <c r="O1077" s="84"/>
      <c r="P1077" s="104"/>
    </row>
    <row r="1078" spans="10:16" s="12" customFormat="1" x14ac:dyDescent="0.25">
      <c r="J1078" s="82"/>
      <c r="N1078" s="15"/>
      <c r="O1078" s="84"/>
      <c r="P1078" s="104"/>
    </row>
    <row r="1079" spans="10:16" s="12" customFormat="1" x14ac:dyDescent="0.25">
      <c r="J1079" s="82"/>
      <c r="N1079" s="15"/>
      <c r="O1079" s="84"/>
      <c r="P1079" s="104"/>
    </row>
    <row r="1080" spans="10:16" s="12" customFormat="1" x14ac:dyDescent="0.25">
      <c r="J1080" s="82"/>
      <c r="N1080" s="15"/>
      <c r="O1080" s="84"/>
      <c r="P1080" s="104"/>
    </row>
    <row r="1081" spans="10:16" s="12" customFormat="1" x14ac:dyDescent="0.25">
      <c r="J1081" s="82"/>
      <c r="N1081" s="15"/>
      <c r="O1081" s="84"/>
      <c r="P1081" s="104"/>
    </row>
    <row r="1082" spans="10:16" s="12" customFormat="1" x14ac:dyDescent="0.25">
      <c r="J1082" s="82"/>
      <c r="N1082" s="15"/>
      <c r="O1082" s="84"/>
      <c r="P1082" s="104"/>
    </row>
    <row r="1083" spans="10:16" s="12" customFormat="1" x14ac:dyDescent="0.25">
      <c r="J1083" s="82"/>
      <c r="N1083" s="15"/>
      <c r="O1083" s="84"/>
      <c r="P1083" s="104"/>
    </row>
    <row r="1084" spans="10:16" s="12" customFormat="1" x14ac:dyDescent="0.25">
      <c r="J1084" s="82"/>
      <c r="N1084" s="15"/>
      <c r="O1084" s="84"/>
      <c r="P1084" s="104"/>
    </row>
    <row r="1085" spans="10:16" s="12" customFormat="1" x14ac:dyDescent="0.25">
      <c r="J1085" s="82"/>
      <c r="N1085" s="15"/>
      <c r="O1085" s="84"/>
      <c r="P1085" s="104"/>
    </row>
    <row r="1086" spans="10:16" s="12" customFormat="1" x14ac:dyDescent="0.25">
      <c r="J1086" s="82"/>
      <c r="N1086" s="15"/>
      <c r="O1086" s="84"/>
      <c r="P1086" s="104"/>
    </row>
    <row r="1087" spans="10:16" s="12" customFormat="1" x14ac:dyDescent="0.25">
      <c r="J1087" s="82"/>
      <c r="N1087" s="15"/>
      <c r="O1087" s="84"/>
      <c r="P1087" s="104"/>
    </row>
    <row r="1088" spans="10:16" s="12" customFormat="1" x14ac:dyDescent="0.25">
      <c r="J1088" s="82"/>
      <c r="N1088" s="15"/>
      <c r="O1088" s="84"/>
      <c r="P1088" s="104"/>
    </row>
    <row r="1089" spans="10:16" s="12" customFormat="1" x14ac:dyDescent="0.25">
      <c r="J1089" s="82"/>
      <c r="N1089" s="15"/>
      <c r="O1089" s="84"/>
      <c r="P1089" s="104"/>
    </row>
    <row r="1090" spans="10:16" s="12" customFormat="1" x14ac:dyDescent="0.25">
      <c r="J1090" s="82"/>
      <c r="N1090" s="15"/>
      <c r="O1090" s="84"/>
      <c r="P1090" s="104"/>
    </row>
    <row r="1091" spans="10:16" s="12" customFormat="1" x14ac:dyDescent="0.25">
      <c r="J1091" s="82"/>
      <c r="N1091" s="15"/>
      <c r="O1091" s="84"/>
      <c r="P1091" s="104"/>
    </row>
    <row r="1092" spans="10:16" s="12" customFormat="1" x14ac:dyDescent="0.25">
      <c r="J1092" s="82"/>
      <c r="N1092" s="15"/>
      <c r="O1092" s="84"/>
      <c r="P1092" s="104"/>
    </row>
    <row r="1093" spans="10:16" s="12" customFormat="1" x14ac:dyDescent="0.25">
      <c r="J1093" s="82"/>
      <c r="N1093" s="15"/>
      <c r="O1093" s="84"/>
      <c r="P1093" s="104"/>
    </row>
    <row r="1094" spans="10:16" s="12" customFormat="1" x14ac:dyDescent="0.25">
      <c r="J1094" s="82"/>
      <c r="N1094" s="15"/>
      <c r="O1094" s="84"/>
      <c r="P1094" s="104"/>
    </row>
    <row r="1095" spans="10:16" s="12" customFormat="1" x14ac:dyDescent="0.25">
      <c r="J1095" s="82"/>
      <c r="N1095" s="15"/>
      <c r="O1095" s="84"/>
      <c r="P1095" s="104"/>
    </row>
    <row r="1096" spans="10:16" s="12" customFormat="1" x14ac:dyDescent="0.25">
      <c r="J1096" s="82"/>
      <c r="N1096" s="15"/>
      <c r="O1096" s="84"/>
      <c r="P1096" s="104"/>
    </row>
    <row r="1097" spans="10:16" s="12" customFormat="1" x14ac:dyDescent="0.25">
      <c r="J1097" s="82"/>
      <c r="N1097" s="15"/>
      <c r="O1097" s="84"/>
      <c r="P1097" s="104"/>
    </row>
    <row r="1098" spans="10:16" s="12" customFormat="1" x14ac:dyDescent="0.25">
      <c r="J1098" s="82"/>
      <c r="N1098" s="15"/>
      <c r="O1098" s="84"/>
      <c r="P1098" s="104"/>
    </row>
    <row r="1099" spans="10:16" s="12" customFormat="1" x14ac:dyDescent="0.25">
      <c r="J1099" s="82"/>
      <c r="N1099" s="15"/>
      <c r="O1099" s="84"/>
      <c r="P1099" s="104"/>
    </row>
    <row r="1100" spans="10:16" s="12" customFormat="1" x14ac:dyDescent="0.25">
      <c r="J1100" s="82"/>
      <c r="N1100" s="15"/>
      <c r="O1100" s="84"/>
      <c r="P1100" s="104"/>
    </row>
    <row r="1101" spans="10:16" s="12" customFormat="1" x14ac:dyDescent="0.25">
      <c r="J1101" s="82"/>
      <c r="N1101" s="15"/>
      <c r="O1101" s="84"/>
      <c r="P1101" s="104"/>
    </row>
    <row r="1102" spans="10:16" s="12" customFormat="1" x14ac:dyDescent="0.25">
      <c r="J1102" s="82"/>
      <c r="N1102" s="15"/>
      <c r="O1102" s="84"/>
      <c r="P1102" s="104"/>
    </row>
    <row r="1103" spans="10:16" s="12" customFormat="1" x14ac:dyDescent="0.25">
      <c r="J1103" s="82"/>
      <c r="N1103" s="15"/>
      <c r="O1103" s="84"/>
      <c r="P1103" s="104"/>
    </row>
    <row r="1104" spans="10:16" s="12" customFormat="1" x14ac:dyDescent="0.25">
      <c r="J1104" s="82"/>
      <c r="N1104" s="15"/>
      <c r="O1104" s="84"/>
      <c r="P1104" s="104"/>
    </row>
    <row r="1105" spans="10:16" s="12" customFormat="1" x14ac:dyDescent="0.25">
      <c r="J1105" s="82"/>
      <c r="N1105" s="15"/>
      <c r="O1105" s="84"/>
      <c r="P1105" s="104"/>
    </row>
    <row r="1106" spans="10:16" s="12" customFormat="1" x14ac:dyDescent="0.25">
      <c r="J1106" s="82"/>
      <c r="N1106" s="15"/>
      <c r="O1106" s="84"/>
      <c r="P1106" s="104"/>
    </row>
    <row r="1107" spans="10:16" s="12" customFormat="1" x14ac:dyDescent="0.25">
      <c r="J1107" s="82"/>
      <c r="N1107" s="15"/>
      <c r="O1107" s="84"/>
      <c r="P1107" s="104"/>
    </row>
    <row r="1108" spans="10:16" s="12" customFormat="1" x14ac:dyDescent="0.25">
      <c r="J1108" s="82"/>
      <c r="N1108" s="15"/>
      <c r="O1108" s="84"/>
      <c r="P1108" s="104"/>
    </row>
    <row r="1109" spans="10:16" s="12" customFormat="1" x14ac:dyDescent="0.25">
      <c r="J1109" s="82"/>
      <c r="N1109" s="15"/>
      <c r="O1109" s="84"/>
      <c r="P1109" s="104"/>
    </row>
    <row r="1110" spans="10:16" s="12" customFormat="1" x14ac:dyDescent="0.25">
      <c r="J1110" s="82"/>
      <c r="N1110" s="15"/>
      <c r="O1110" s="84"/>
      <c r="P1110" s="104"/>
    </row>
    <row r="1111" spans="10:16" s="12" customFormat="1" x14ac:dyDescent="0.25">
      <c r="J1111" s="82"/>
      <c r="N1111" s="15"/>
      <c r="O1111" s="84"/>
      <c r="P1111" s="104"/>
    </row>
    <row r="1112" spans="10:16" s="12" customFormat="1" x14ac:dyDescent="0.25">
      <c r="J1112" s="82"/>
      <c r="N1112" s="15"/>
      <c r="O1112" s="84"/>
      <c r="P1112" s="104"/>
    </row>
    <row r="1113" spans="10:16" s="12" customFormat="1" x14ac:dyDescent="0.25">
      <c r="J1113" s="82"/>
      <c r="N1113" s="15"/>
      <c r="O1113" s="84"/>
      <c r="P1113" s="104"/>
    </row>
    <row r="1114" spans="10:16" s="12" customFormat="1" x14ac:dyDescent="0.25">
      <c r="J1114" s="82"/>
      <c r="N1114" s="15"/>
      <c r="O1114" s="84"/>
      <c r="P1114" s="104"/>
    </row>
    <row r="1115" spans="10:16" s="12" customFormat="1" x14ac:dyDescent="0.25">
      <c r="J1115" s="82"/>
      <c r="N1115" s="15"/>
      <c r="O1115" s="84"/>
      <c r="P1115" s="104"/>
    </row>
    <row r="1116" spans="10:16" s="12" customFormat="1" x14ac:dyDescent="0.25">
      <c r="J1116" s="82"/>
      <c r="N1116" s="15"/>
      <c r="O1116" s="84"/>
      <c r="P1116" s="104"/>
    </row>
    <row r="1117" spans="10:16" s="12" customFormat="1" x14ac:dyDescent="0.25">
      <c r="J1117" s="82"/>
      <c r="N1117" s="15"/>
      <c r="O1117" s="84"/>
      <c r="P1117" s="104"/>
    </row>
    <row r="1118" spans="10:16" s="12" customFormat="1" x14ac:dyDescent="0.25">
      <c r="J1118" s="82"/>
      <c r="N1118" s="15"/>
      <c r="O1118" s="84"/>
      <c r="P1118" s="104"/>
    </row>
    <row r="1119" spans="10:16" s="12" customFormat="1" x14ac:dyDescent="0.25">
      <c r="J1119" s="82"/>
      <c r="N1119" s="15"/>
      <c r="O1119" s="84"/>
      <c r="P1119" s="104"/>
    </row>
    <row r="1120" spans="10:16" s="12" customFormat="1" x14ac:dyDescent="0.25">
      <c r="J1120" s="82"/>
      <c r="N1120" s="15"/>
      <c r="O1120" s="84"/>
      <c r="P1120" s="104"/>
    </row>
    <row r="1121" spans="10:16" s="12" customFormat="1" x14ac:dyDescent="0.25">
      <c r="J1121" s="82"/>
      <c r="N1121" s="15"/>
      <c r="O1121" s="84"/>
      <c r="P1121" s="104"/>
    </row>
    <row r="1122" spans="10:16" s="12" customFormat="1" x14ac:dyDescent="0.25">
      <c r="J1122" s="82"/>
      <c r="N1122" s="15"/>
      <c r="O1122" s="84"/>
      <c r="P1122" s="104"/>
    </row>
    <row r="1123" spans="10:16" s="12" customFormat="1" x14ac:dyDescent="0.25">
      <c r="J1123" s="82"/>
      <c r="N1123" s="15"/>
      <c r="O1123" s="84"/>
      <c r="P1123" s="104"/>
    </row>
    <row r="1124" spans="10:16" s="12" customFormat="1" x14ac:dyDescent="0.25">
      <c r="J1124" s="82"/>
      <c r="N1124" s="15"/>
      <c r="O1124" s="84"/>
      <c r="P1124" s="104"/>
    </row>
    <row r="1125" spans="10:16" s="12" customFormat="1" x14ac:dyDescent="0.25">
      <c r="J1125" s="82"/>
      <c r="N1125" s="15"/>
      <c r="O1125" s="84"/>
      <c r="P1125" s="104"/>
    </row>
    <row r="1126" spans="10:16" s="12" customFormat="1" x14ac:dyDescent="0.25">
      <c r="J1126" s="82"/>
      <c r="N1126" s="15"/>
      <c r="O1126" s="84"/>
      <c r="P1126" s="104"/>
    </row>
    <row r="1127" spans="10:16" s="12" customFormat="1" x14ac:dyDescent="0.25">
      <c r="J1127" s="82"/>
      <c r="N1127" s="15"/>
      <c r="O1127" s="84"/>
      <c r="P1127" s="104"/>
    </row>
    <row r="1128" spans="10:16" s="12" customFormat="1" x14ac:dyDescent="0.25">
      <c r="J1128" s="82"/>
      <c r="N1128" s="15"/>
      <c r="O1128" s="84"/>
      <c r="P1128" s="104"/>
    </row>
    <row r="1129" spans="10:16" s="12" customFormat="1" x14ac:dyDescent="0.25">
      <c r="J1129" s="82"/>
      <c r="N1129" s="15"/>
      <c r="O1129" s="84"/>
      <c r="P1129" s="104"/>
    </row>
    <row r="1130" spans="10:16" s="12" customFormat="1" x14ac:dyDescent="0.25">
      <c r="J1130" s="82"/>
      <c r="N1130" s="15"/>
      <c r="O1130" s="84"/>
      <c r="P1130" s="104"/>
    </row>
    <row r="1131" spans="10:16" s="12" customFormat="1" x14ac:dyDescent="0.25">
      <c r="J1131" s="82"/>
      <c r="N1131" s="15"/>
      <c r="O1131" s="84"/>
      <c r="P1131" s="104"/>
    </row>
    <row r="1132" spans="10:16" s="12" customFormat="1" x14ac:dyDescent="0.25">
      <c r="J1132" s="82"/>
      <c r="N1132" s="15"/>
      <c r="O1132" s="84"/>
      <c r="P1132" s="104"/>
    </row>
    <row r="1133" spans="10:16" s="12" customFormat="1" x14ac:dyDescent="0.25">
      <c r="J1133" s="82"/>
      <c r="N1133" s="15"/>
      <c r="O1133" s="84"/>
      <c r="P1133" s="104"/>
    </row>
    <row r="1134" spans="10:16" s="12" customFormat="1" x14ac:dyDescent="0.25">
      <c r="J1134" s="82"/>
      <c r="N1134" s="15"/>
      <c r="O1134" s="84"/>
      <c r="P1134" s="104"/>
    </row>
    <row r="1135" spans="10:16" s="12" customFormat="1" x14ac:dyDescent="0.25">
      <c r="J1135" s="82"/>
      <c r="N1135" s="15"/>
      <c r="O1135" s="84"/>
      <c r="P1135" s="104"/>
    </row>
    <row r="1136" spans="10:16" s="12" customFormat="1" x14ac:dyDescent="0.25">
      <c r="J1136" s="82"/>
      <c r="N1136" s="15"/>
      <c r="O1136" s="84"/>
      <c r="P1136" s="104"/>
    </row>
    <row r="1137" spans="10:16" s="12" customFormat="1" x14ac:dyDescent="0.25">
      <c r="J1137" s="82"/>
      <c r="N1137" s="15"/>
      <c r="O1137" s="84"/>
      <c r="P1137" s="104"/>
    </row>
    <row r="1138" spans="10:16" s="12" customFormat="1" x14ac:dyDescent="0.25">
      <c r="J1138" s="82"/>
      <c r="N1138" s="15"/>
      <c r="O1138" s="84"/>
      <c r="P1138" s="104"/>
    </row>
    <row r="1139" spans="10:16" s="12" customFormat="1" x14ac:dyDescent="0.25">
      <c r="J1139" s="82"/>
      <c r="N1139" s="15"/>
      <c r="O1139" s="84"/>
      <c r="P1139" s="104"/>
    </row>
    <row r="1140" spans="10:16" s="12" customFormat="1" x14ac:dyDescent="0.25">
      <c r="J1140" s="82"/>
      <c r="N1140" s="15"/>
      <c r="O1140" s="84"/>
      <c r="P1140" s="104"/>
    </row>
    <row r="1141" spans="10:16" s="12" customFormat="1" x14ac:dyDescent="0.25">
      <c r="J1141" s="82"/>
      <c r="N1141" s="15"/>
      <c r="O1141" s="84"/>
      <c r="P1141" s="104"/>
    </row>
    <row r="1142" spans="10:16" s="12" customFormat="1" x14ac:dyDescent="0.25">
      <c r="J1142" s="82"/>
      <c r="N1142" s="15"/>
      <c r="O1142" s="84"/>
      <c r="P1142" s="104"/>
    </row>
    <row r="1143" spans="10:16" s="12" customFormat="1" x14ac:dyDescent="0.25">
      <c r="J1143" s="82"/>
      <c r="N1143" s="15"/>
      <c r="O1143" s="84"/>
      <c r="P1143" s="104"/>
    </row>
    <row r="1144" spans="10:16" s="12" customFormat="1" x14ac:dyDescent="0.25">
      <c r="J1144" s="82"/>
      <c r="N1144" s="15"/>
      <c r="O1144" s="84"/>
      <c r="P1144" s="104"/>
    </row>
    <row r="1145" spans="10:16" s="12" customFormat="1" x14ac:dyDescent="0.25">
      <c r="J1145" s="82"/>
      <c r="N1145" s="15"/>
      <c r="O1145" s="84"/>
      <c r="P1145" s="104"/>
    </row>
    <row r="1146" spans="10:16" s="12" customFormat="1" x14ac:dyDescent="0.25">
      <c r="J1146" s="82"/>
      <c r="N1146" s="15"/>
      <c r="O1146" s="84"/>
      <c r="P1146" s="104"/>
    </row>
    <row r="1147" spans="10:16" s="12" customFormat="1" x14ac:dyDescent="0.25">
      <c r="J1147" s="82"/>
      <c r="N1147" s="15"/>
      <c r="O1147" s="84"/>
      <c r="P1147" s="104"/>
    </row>
    <row r="1148" spans="10:16" s="12" customFormat="1" x14ac:dyDescent="0.25">
      <c r="J1148" s="82"/>
      <c r="N1148" s="15"/>
      <c r="O1148" s="84"/>
      <c r="P1148" s="104"/>
    </row>
    <row r="1149" spans="10:16" s="12" customFormat="1" x14ac:dyDescent="0.25">
      <c r="J1149" s="82"/>
      <c r="N1149" s="15"/>
      <c r="O1149" s="84"/>
      <c r="P1149" s="104"/>
    </row>
    <row r="1150" spans="10:16" s="12" customFormat="1" x14ac:dyDescent="0.25">
      <c r="J1150" s="82"/>
      <c r="N1150" s="15"/>
      <c r="O1150" s="84"/>
      <c r="P1150" s="104"/>
    </row>
    <row r="1151" spans="10:16" s="12" customFormat="1" x14ac:dyDescent="0.25">
      <c r="J1151" s="82"/>
      <c r="N1151" s="15"/>
      <c r="O1151" s="84"/>
      <c r="P1151" s="104"/>
    </row>
    <row r="1152" spans="10:16" s="12" customFormat="1" x14ac:dyDescent="0.25">
      <c r="J1152" s="82"/>
      <c r="N1152" s="15"/>
      <c r="O1152" s="84"/>
      <c r="P1152" s="104"/>
    </row>
    <row r="1153" spans="10:16" s="12" customFormat="1" x14ac:dyDescent="0.25">
      <c r="J1153" s="82"/>
      <c r="N1153" s="15"/>
      <c r="O1153" s="84"/>
      <c r="P1153" s="104"/>
    </row>
    <row r="1154" spans="10:16" s="12" customFormat="1" x14ac:dyDescent="0.25">
      <c r="J1154" s="82"/>
      <c r="N1154" s="15"/>
      <c r="O1154" s="84"/>
      <c r="P1154" s="104"/>
    </row>
    <row r="1155" spans="10:16" s="12" customFormat="1" x14ac:dyDescent="0.25">
      <c r="J1155" s="82"/>
      <c r="N1155" s="15"/>
      <c r="O1155" s="84"/>
      <c r="P1155" s="104"/>
    </row>
    <row r="1156" spans="10:16" s="12" customFormat="1" x14ac:dyDescent="0.25">
      <c r="J1156" s="82"/>
      <c r="N1156" s="15"/>
      <c r="O1156" s="84"/>
      <c r="P1156" s="104"/>
    </row>
    <row r="1157" spans="10:16" s="12" customFormat="1" x14ac:dyDescent="0.25">
      <c r="J1157" s="82"/>
      <c r="N1157" s="15"/>
      <c r="O1157" s="84"/>
      <c r="P1157" s="104"/>
    </row>
    <row r="1158" spans="10:16" s="12" customFormat="1" x14ac:dyDescent="0.25">
      <c r="J1158" s="82"/>
      <c r="N1158" s="15"/>
      <c r="O1158" s="84"/>
      <c r="P1158" s="104"/>
    </row>
    <row r="1159" spans="10:16" s="12" customFormat="1" x14ac:dyDescent="0.25">
      <c r="J1159" s="82"/>
      <c r="N1159" s="15"/>
      <c r="O1159" s="84"/>
      <c r="P1159" s="104"/>
    </row>
    <row r="1160" spans="10:16" s="12" customFormat="1" x14ac:dyDescent="0.25">
      <c r="J1160" s="82"/>
      <c r="N1160" s="15"/>
      <c r="O1160" s="84"/>
      <c r="P1160" s="104"/>
    </row>
    <row r="1161" spans="10:16" s="12" customFormat="1" x14ac:dyDescent="0.25">
      <c r="J1161" s="82"/>
      <c r="N1161" s="15"/>
      <c r="O1161" s="84"/>
      <c r="P1161" s="104"/>
    </row>
    <row r="1162" spans="10:16" s="12" customFormat="1" x14ac:dyDescent="0.25">
      <c r="J1162" s="82"/>
      <c r="N1162" s="15"/>
      <c r="O1162" s="84"/>
      <c r="P1162" s="104"/>
    </row>
    <row r="1163" spans="10:16" s="12" customFormat="1" x14ac:dyDescent="0.25">
      <c r="J1163" s="82"/>
      <c r="N1163" s="15"/>
      <c r="O1163" s="84"/>
      <c r="P1163" s="104"/>
    </row>
    <row r="1164" spans="10:16" s="12" customFormat="1" x14ac:dyDescent="0.25">
      <c r="J1164" s="82"/>
      <c r="N1164" s="15"/>
      <c r="O1164" s="84"/>
      <c r="P1164" s="104"/>
    </row>
    <row r="1165" spans="10:16" s="12" customFormat="1" x14ac:dyDescent="0.25">
      <c r="J1165" s="82"/>
      <c r="N1165" s="15"/>
      <c r="O1165" s="84"/>
      <c r="P1165" s="104"/>
    </row>
    <row r="1166" spans="10:16" s="12" customFormat="1" x14ac:dyDescent="0.25">
      <c r="J1166" s="82"/>
      <c r="N1166" s="15"/>
      <c r="O1166" s="84"/>
      <c r="P1166" s="104"/>
    </row>
    <row r="1167" spans="10:16" s="12" customFormat="1" x14ac:dyDescent="0.25">
      <c r="J1167" s="82"/>
      <c r="N1167" s="15"/>
      <c r="O1167" s="84"/>
      <c r="P1167" s="104"/>
    </row>
    <row r="1168" spans="10:16" s="12" customFormat="1" x14ac:dyDescent="0.25">
      <c r="J1168" s="82"/>
      <c r="N1168" s="15"/>
      <c r="O1168" s="84"/>
      <c r="P1168" s="104"/>
    </row>
    <row r="1169" spans="10:16" s="12" customFormat="1" x14ac:dyDescent="0.25">
      <c r="J1169" s="82"/>
      <c r="N1169" s="15"/>
      <c r="O1169" s="84"/>
      <c r="P1169" s="104"/>
    </row>
    <row r="1170" spans="10:16" s="12" customFormat="1" x14ac:dyDescent="0.25">
      <c r="J1170" s="82"/>
      <c r="N1170" s="15"/>
      <c r="O1170" s="84"/>
      <c r="P1170" s="104"/>
    </row>
    <row r="1171" spans="10:16" s="12" customFormat="1" x14ac:dyDescent="0.25">
      <c r="J1171" s="82"/>
      <c r="N1171" s="15"/>
      <c r="O1171" s="84"/>
      <c r="P1171" s="104"/>
    </row>
    <row r="1172" spans="10:16" s="12" customFormat="1" x14ac:dyDescent="0.25">
      <c r="J1172" s="82"/>
      <c r="N1172" s="15"/>
      <c r="O1172" s="84"/>
      <c r="P1172" s="104"/>
    </row>
    <row r="1173" spans="10:16" s="12" customFormat="1" x14ac:dyDescent="0.25">
      <c r="J1173" s="82"/>
      <c r="N1173" s="15"/>
      <c r="O1173" s="84"/>
      <c r="P1173" s="104"/>
    </row>
    <row r="1174" spans="10:16" s="12" customFormat="1" x14ac:dyDescent="0.25">
      <c r="J1174" s="82"/>
      <c r="N1174" s="15"/>
      <c r="O1174" s="84"/>
      <c r="P1174" s="104"/>
    </row>
    <row r="1175" spans="10:16" s="12" customFormat="1" x14ac:dyDescent="0.25">
      <c r="J1175" s="82"/>
      <c r="N1175" s="15"/>
      <c r="O1175" s="84"/>
      <c r="P1175" s="104"/>
    </row>
    <row r="1176" spans="10:16" s="12" customFormat="1" x14ac:dyDescent="0.25">
      <c r="J1176" s="82"/>
      <c r="N1176" s="15"/>
      <c r="O1176" s="84"/>
      <c r="P1176" s="104"/>
    </row>
    <row r="1177" spans="10:16" s="12" customFormat="1" x14ac:dyDescent="0.25">
      <c r="J1177" s="82"/>
      <c r="N1177" s="15"/>
      <c r="O1177" s="84"/>
      <c r="P1177" s="104"/>
    </row>
    <row r="1178" spans="10:16" s="12" customFormat="1" x14ac:dyDescent="0.25">
      <c r="J1178" s="82"/>
      <c r="N1178" s="15"/>
      <c r="O1178" s="84"/>
      <c r="P1178" s="104"/>
    </row>
    <row r="1179" spans="10:16" s="12" customFormat="1" x14ac:dyDescent="0.25">
      <c r="J1179" s="82"/>
      <c r="N1179" s="15"/>
      <c r="O1179" s="84"/>
      <c r="P1179" s="104"/>
    </row>
    <row r="1180" spans="10:16" s="12" customFormat="1" x14ac:dyDescent="0.25">
      <c r="J1180" s="82"/>
      <c r="N1180" s="15"/>
      <c r="O1180" s="84"/>
      <c r="P1180" s="104"/>
    </row>
    <row r="1181" spans="10:16" s="12" customFormat="1" x14ac:dyDescent="0.25">
      <c r="J1181" s="82"/>
      <c r="N1181" s="15"/>
      <c r="O1181" s="84"/>
      <c r="P1181" s="104"/>
    </row>
    <row r="1182" spans="10:16" s="12" customFormat="1" x14ac:dyDescent="0.25">
      <c r="J1182" s="82"/>
      <c r="N1182" s="15"/>
      <c r="O1182" s="84"/>
      <c r="P1182" s="104"/>
    </row>
    <row r="1183" spans="10:16" s="12" customFormat="1" x14ac:dyDescent="0.25">
      <c r="J1183" s="82"/>
      <c r="N1183" s="15"/>
      <c r="O1183" s="84"/>
      <c r="P1183" s="104"/>
    </row>
    <row r="1184" spans="10:16" s="12" customFormat="1" x14ac:dyDescent="0.25">
      <c r="J1184" s="82"/>
      <c r="N1184" s="15"/>
      <c r="O1184" s="84"/>
      <c r="P1184" s="104"/>
    </row>
    <row r="1185" spans="10:16" s="12" customFormat="1" x14ac:dyDescent="0.25">
      <c r="J1185" s="82"/>
      <c r="N1185" s="15"/>
      <c r="O1185" s="84"/>
      <c r="P1185" s="104"/>
    </row>
    <row r="1186" spans="10:16" s="12" customFormat="1" x14ac:dyDescent="0.25">
      <c r="J1186" s="82"/>
      <c r="N1186" s="15"/>
      <c r="O1186" s="84"/>
      <c r="P1186" s="104"/>
    </row>
    <row r="1187" spans="10:16" s="12" customFormat="1" x14ac:dyDescent="0.25">
      <c r="J1187" s="82"/>
      <c r="N1187" s="15"/>
      <c r="O1187" s="84"/>
      <c r="P1187" s="104"/>
    </row>
    <row r="1188" spans="10:16" s="12" customFormat="1" x14ac:dyDescent="0.25">
      <c r="J1188" s="82"/>
      <c r="N1188" s="15"/>
      <c r="O1188" s="84"/>
      <c r="P1188" s="104"/>
    </row>
    <row r="1189" spans="10:16" s="12" customFormat="1" x14ac:dyDescent="0.25">
      <c r="J1189" s="82"/>
      <c r="N1189" s="15"/>
      <c r="O1189" s="84"/>
      <c r="P1189" s="104"/>
    </row>
    <row r="1190" spans="10:16" s="12" customFormat="1" x14ac:dyDescent="0.25">
      <c r="J1190" s="82"/>
      <c r="N1190" s="15"/>
      <c r="O1190" s="84"/>
      <c r="P1190" s="104"/>
    </row>
    <row r="1191" spans="10:16" s="12" customFormat="1" x14ac:dyDescent="0.25">
      <c r="J1191" s="82"/>
      <c r="N1191" s="15"/>
      <c r="O1191" s="84"/>
      <c r="P1191" s="104"/>
    </row>
    <row r="1192" spans="10:16" s="12" customFormat="1" x14ac:dyDescent="0.25">
      <c r="J1192" s="82"/>
      <c r="N1192" s="15"/>
      <c r="O1192" s="84"/>
      <c r="P1192" s="104"/>
    </row>
    <row r="1193" spans="10:16" s="12" customFormat="1" x14ac:dyDescent="0.25">
      <c r="J1193" s="82"/>
      <c r="N1193" s="15"/>
      <c r="O1193" s="84"/>
      <c r="P1193" s="104"/>
    </row>
    <row r="1194" spans="10:16" s="12" customFormat="1" x14ac:dyDescent="0.25">
      <c r="J1194" s="82"/>
      <c r="N1194" s="15"/>
      <c r="O1194" s="84"/>
      <c r="P1194" s="104"/>
    </row>
    <row r="1195" spans="10:16" s="12" customFormat="1" x14ac:dyDescent="0.25">
      <c r="J1195" s="82"/>
      <c r="N1195" s="15"/>
      <c r="O1195" s="84"/>
      <c r="P1195" s="104"/>
    </row>
    <row r="1196" spans="10:16" s="12" customFormat="1" x14ac:dyDescent="0.25">
      <c r="J1196" s="82"/>
      <c r="N1196" s="15"/>
      <c r="O1196" s="84"/>
      <c r="P1196" s="104"/>
    </row>
    <row r="1197" spans="10:16" s="12" customFormat="1" x14ac:dyDescent="0.25">
      <c r="J1197" s="82"/>
      <c r="N1197" s="15"/>
      <c r="O1197" s="84"/>
      <c r="P1197" s="104"/>
    </row>
    <row r="1198" spans="10:16" s="12" customFormat="1" x14ac:dyDescent="0.25">
      <c r="J1198" s="82"/>
      <c r="N1198" s="15"/>
      <c r="O1198" s="84"/>
      <c r="P1198" s="104"/>
    </row>
    <row r="1199" spans="10:16" s="12" customFormat="1" x14ac:dyDescent="0.25">
      <c r="J1199" s="82"/>
      <c r="N1199" s="15"/>
      <c r="O1199" s="84"/>
      <c r="P1199" s="104"/>
    </row>
    <row r="1200" spans="10:16" s="12" customFormat="1" x14ac:dyDescent="0.25">
      <c r="J1200" s="82"/>
      <c r="N1200" s="15"/>
      <c r="O1200" s="84"/>
      <c r="P1200" s="104"/>
    </row>
    <row r="1201" spans="10:16" s="12" customFormat="1" x14ac:dyDescent="0.25">
      <c r="J1201" s="82"/>
      <c r="N1201" s="15"/>
      <c r="O1201" s="84"/>
      <c r="P1201" s="104"/>
    </row>
    <row r="1202" spans="10:16" s="12" customFormat="1" x14ac:dyDescent="0.25">
      <c r="J1202" s="82"/>
      <c r="N1202" s="15"/>
      <c r="O1202" s="84"/>
      <c r="P1202" s="104"/>
    </row>
    <row r="1203" spans="10:16" s="12" customFormat="1" x14ac:dyDescent="0.25">
      <c r="J1203" s="82"/>
      <c r="N1203" s="15"/>
      <c r="O1203" s="84"/>
      <c r="P1203" s="104"/>
    </row>
    <row r="1204" spans="10:16" s="12" customFormat="1" x14ac:dyDescent="0.25">
      <c r="J1204" s="82"/>
      <c r="N1204" s="15"/>
      <c r="O1204" s="84"/>
      <c r="P1204" s="104"/>
    </row>
    <row r="1205" spans="10:16" s="12" customFormat="1" x14ac:dyDescent="0.25">
      <c r="J1205" s="82"/>
      <c r="N1205" s="15"/>
      <c r="O1205" s="84"/>
      <c r="P1205" s="104"/>
    </row>
    <row r="1206" spans="10:16" s="12" customFormat="1" x14ac:dyDescent="0.25">
      <c r="J1206" s="82"/>
      <c r="N1206" s="15"/>
      <c r="O1206" s="84"/>
      <c r="P1206" s="104"/>
    </row>
    <row r="1207" spans="10:16" s="12" customFormat="1" x14ac:dyDescent="0.25">
      <c r="J1207" s="82"/>
      <c r="N1207" s="15"/>
      <c r="O1207" s="84"/>
      <c r="P1207" s="104"/>
    </row>
    <row r="1208" spans="10:16" s="12" customFormat="1" x14ac:dyDescent="0.25">
      <c r="J1208" s="82"/>
      <c r="N1208" s="15"/>
      <c r="O1208" s="84"/>
      <c r="P1208" s="104"/>
    </row>
    <row r="1209" spans="10:16" s="12" customFormat="1" x14ac:dyDescent="0.25">
      <c r="J1209" s="82"/>
      <c r="N1209" s="15"/>
      <c r="O1209" s="84"/>
      <c r="P1209" s="104"/>
    </row>
    <row r="1210" spans="10:16" s="12" customFormat="1" x14ac:dyDescent="0.25">
      <c r="J1210" s="82"/>
      <c r="N1210" s="15"/>
      <c r="O1210" s="84"/>
      <c r="P1210" s="104"/>
    </row>
    <row r="1211" spans="10:16" s="12" customFormat="1" x14ac:dyDescent="0.25">
      <c r="J1211" s="82"/>
      <c r="N1211" s="15"/>
      <c r="O1211" s="84"/>
      <c r="P1211" s="104"/>
    </row>
    <row r="1212" spans="10:16" s="12" customFormat="1" x14ac:dyDescent="0.25">
      <c r="J1212" s="82"/>
      <c r="N1212" s="15"/>
      <c r="O1212" s="84"/>
      <c r="P1212" s="104"/>
    </row>
    <row r="1213" spans="10:16" s="12" customFormat="1" x14ac:dyDescent="0.25">
      <c r="J1213" s="82"/>
      <c r="N1213" s="15"/>
      <c r="O1213" s="84"/>
      <c r="P1213" s="104"/>
    </row>
    <row r="1214" spans="10:16" s="12" customFormat="1" x14ac:dyDescent="0.25">
      <c r="J1214" s="82"/>
      <c r="N1214" s="15"/>
      <c r="O1214" s="84"/>
      <c r="P1214" s="104"/>
    </row>
    <row r="1215" spans="10:16" s="12" customFormat="1" x14ac:dyDescent="0.25">
      <c r="J1215" s="82"/>
      <c r="N1215" s="15"/>
      <c r="O1215" s="84"/>
      <c r="P1215" s="104"/>
    </row>
    <row r="1216" spans="10:16" s="12" customFormat="1" x14ac:dyDescent="0.25">
      <c r="J1216" s="82"/>
      <c r="N1216" s="15"/>
      <c r="O1216" s="84"/>
      <c r="P1216" s="104"/>
    </row>
    <row r="1217" spans="10:16" s="12" customFormat="1" x14ac:dyDescent="0.25">
      <c r="J1217" s="82"/>
      <c r="N1217" s="15"/>
      <c r="O1217" s="84"/>
      <c r="P1217" s="104"/>
    </row>
    <row r="1218" spans="10:16" s="12" customFormat="1" x14ac:dyDescent="0.25">
      <c r="J1218" s="82"/>
      <c r="N1218" s="15"/>
      <c r="O1218" s="84"/>
      <c r="P1218" s="104"/>
    </row>
    <row r="1219" spans="10:16" s="12" customFormat="1" x14ac:dyDescent="0.25">
      <c r="J1219" s="82"/>
      <c r="N1219" s="15"/>
      <c r="O1219" s="84"/>
      <c r="P1219" s="104"/>
    </row>
    <row r="1220" spans="10:16" s="12" customFormat="1" x14ac:dyDescent="0.25">
      <c r="J1220" s="82"/>
      <c r="N1220" s="15"/>
      <c r="O1220" s="84"/>
      <c r="P1220" s="104"/>
    </row>
    <row r="1221" spans="10:16" s="12" customFormat="1" x14ac:dyDescent="0.25">
      <c r="J1221" s="82"/>
      <c r="N1221" s="15"/>
      <c r="O1221" s="84"/>
      <c r="P1221" s="104"/>
    </row>
    <row r="1222" spans="10:16" s="12" customFormat="1" x14ac:dyDescent="0.25">
      <c r="J1222" s="82"/>
      <c r="N1222" s="15"/>
      <c r="O1222" s="84"/>
      <c r="P1222" s="104"/>
    </row>
    <row r="1223" spans="10:16" s="12" customFormat="1" x14ac:dyDescent="0.25">
      <c r="J1223" s="82"/>
      <c r="N1223" s="15"/>
      <c r="O1223" s="84"/>
      <c r="P1223" s="104"/>
    </row>
    <row r="1224" spans="10:16" s="12" customFormat="1" x14ac:dyDescent="0.25">
      <c r="J1224" s="82"/>
      <c r="N1224" s="15"/>
      <c r="O1224" s="84"/>
      <c r="P1224" s="104"/>
    </row>
    <row r="1225" spans="10:16" s="12" customFormat="1" x14ac:dyDescent="0.25">
      <c r="J1225" s="82"/>
      <c r="N1225" s="15"/>
      <c r="O1225" s="84"/>
      <c r="P1225" s="104"/>
    </row>
    <row r="1226" spans="10:16" s="12" customFormat="1" x14ac:dyDescent="0.25">
      <c r="J1226" s="82"/>
      <c r="N1226" s="15"/>
      <c r="O1226" s="84"/>
      <c r="P1226" s="104"/>
    </row>
    <row r="1227" spans="10:16" s="12" customFormat="1" x14ac:dyDescent="0.25">
      <c r="J1227" s="82"/>
      <c r="N1227" s="15"/>
      <c r="O1227" s="84"/>
      <c r="P1227" s="104"/>
    </row>
    <row r="1228" spans="10:16" s="12" customFormat="1" x14ac:dyDescent="0.25">
      <c r="J1228" s="82"/>
      <c r="N1228" s="15"/>
      <c r="O1228" s="84"/>
      <c r="P1228" s="104"/>
    </row>
    <row r="1229" spans="10:16" s="12" customFormat="1" x14ac:dyDescent="0.25">
      <c r="J1229" s="82"/>
      <c r="N1229" s="15"/>
      <c r="O1229" s="84"/>
      <c r="P1229" s="104"/>
    </row>
    <row r="1230" spans="10:16" s="12" customFormat="1" x14ac:dyDescent="0.25">
      <c r="J1230" s="82"/>
      <c r="N1230" s="15"/>
      <c r="O1230" s="84"/>
      <c r="P1230" s="104"/>
    </row>
    <row r="1231" spans="10:16" s="12" customFormat="1" x14ac:dyDescent="0.25">
      <c r="J1231" s="82"/>
      <c r="N1231" s="15"/>
      <c r="O1231" s="84"/>
      <c r="P1231" s="104"/>
    </row>
    <row r="1232" spans="10:16" s="12" customFormat="1" x14ac:dyDescent="0.25">
      <c r="J1232" s="82"/>
      <c r="N1232" s="15"/>
      <c r="O1232" s="84"/>
      <c r="P1232" s="104"/>
    </row>
    <row r="1233" spans="10:16" s="12" customFormat="1" x14ac:dyDescent="0.25">
      <c r="J1233" s="82"/>
      <c r="N1233" s="15"/>
      <c r="O1233" s="84"/>
      <c r="P1233" s="104"/>
    </row>
    <row r="1234" spans="10:16" s="12" customFormat="1" x14ac:dyDescent="0.25">
      <c r="J1234" s="82"/>
      <c r="N1234" s="15"/>
      <c r="O1234" s="84"/>
      <c r="P1234" s="104"/>
    </row>
    <row r="1235" spans="10:16" s="12" customFormat="1" x14ac:dyDescent="0.25">
      <c r="J1235" s="82"/>
      <c r="N1235" s="15"/>
      <c r="O1235" s="84"/>
      <c r="P1235" s="104"/>
    </row>
    <row r="1236" spans="10:16" s="12" customFormat="1" x14ac:dyDescent="0.25">
      <c r="J1236" s="82"/>
      <c r="N1236" s="15"/>
      <c r="O1236" s="84"/>
      <c r="P1236" s="104"/>
    </row>
    <row r="1237" spans="10:16" s="12" customFormat="1" x14ac:dyDescent="0.25">
      <c r="J1237" s="82"/>
      <c r="N1237" s="15"/>
      <c r="O1237" s="84"/>
      <c r="P1237" s="104"/>
    </row>
    <row r="1238" spans="10:16" s="12" customFormat="1" x14ac:dyDescent="0.25">
      <c r="J1238" s="82"/>
      <c r="N1238" s="15"/>
      <c r="O1238" s="84"/>
      <c r="P1238" s="104"/>
    </row>
    <row r="1239" spans="10:16" s="12" customFormat="1" x14ac:dyDescent="0.25">
      <c r="J1239" s="82"/>
      <c r="N1239" s="15"/>
      <c r="O1239" s="84"/>
      <c r="P1239" s="104"/>
    </row>
    <row r="1240" spans="10:16" s="12" customFormat="1" x14ac:dyDescent="0.25">
      <c r="J1240" s="82"/>
      <c r="N1240" s="15"/>
      <c r="O1240" s="84"/>
      <c r="P1240" s="104"/>
    </row>
    <row r="1241" spans="10:16" s="12" customFormat="1" x14ac:dyDescent="0.25">
      <c r="J1241" s="82"/>
      <c r="N1241" s="15"/>
      <c r="O1241" s="84"/>
      <c r="P1241" s="104"/>
    </row>
    <row r="1242" spans="10:16" s="12" customFormat="1" x14ac:dyDescent="0.25">
      <c r="J1242" s="82"/>
      <c r="N1242" s="15"/>
      <c r="O1242" s="84"/>
      <c r="P1242" s="104"/>
    </row>
    <row r="1243" spans="10:16" s="12" customFormat="1" x14ac:dyDescent="0.25">
      <c r="J1243" s="82"/>
      <c r="N1243" s="15"/>
      <c r="O1243" s="84"/>
      <c r="P1243" s="104"/>
    </row>
    <row r="1244" spans="10:16" s="12" customFormat="1" x14ac:dyDescent="0.25">
      <c r="J1244" s="82"/>
      <c r="N1244" s="15"/>
      <c r="O1244" s="84"/>
      <c r="P1244" s="104"/>
    </row>
    <row r="1245" spans="10:16" s="12" customFormat="1" x14ac:dyDescent="0.25">
      <c r="J1245" s="82"/>
      <c r="N1245" s="15"/>
      <c r="O1245" s="84"/>
      <c r="P1245" s="104"/>
    </row>
    <row r="1246" spans="10:16" s="12" customFormat="1" x14ac:dyDescent="0.25">
      <c r="J1246" s="82"/>
      <c r="N1246" s="15"/>
      <c r="O1246" s="84"/>
      <c r="P1246" s="104"/>
    </row>
    <row r="1247" spans="10:16" s="12" customFormat="1" x14ac:dyDescent="0.25">
      <c r="J1247" s="82"/>
      <c r="N1247" s="15"/>
      <c r="O1247" s="84"/>
      <c r="P1247" s="104"/>
    </row>
    <row r="1248" spans="10:16" s="12" customFormat="1" x14ac:dyDescent="0.25">
      <c r="J1248" s="82"/>
      <c r="N1248" s="15"/>
      <c r="O1248" s="84"/>
      <c r="P1248" s="104"/>
    </row>
    <row r="1249" spans="10:16" s="12" customFormat="1" x14ac:dyDescent="0.25">
      <c r="J1249" s="82"/>
      <c r="N1249" s="15"/>
      <c r="O1249" s="84"/>
      <c r="P1249" s="104"/>
    </row>
    <row r="1250" spans="10:16" s="12" customFormat="1" x14ac:dyDescent="0.25">
      <c r="J1250" s="82"/>
      <c r="N1250" s="15"/>
      <c r="O1250" s="84"/>
      <c r="P1250" s="104"/>
    </row>
    <row r="1251" spans="10:16" s="12" customFormat="1" x14ac:dyDescent="0.25">
      <c r="J1251" s="82"/>
      <c r="N1251" s="15"/>
      <c r="O1251" s="84"/>
      <c r="P1251" s="104"/>
    </row>
    <row r="1252" spans="10:16" s="12" customFormat="1" x14ac:dyDescent="0.25">
      <c r="J1252" s="82"/>
      <c r="N1252" s="15"/>
      <c r="O1252" s="84"/>
      <c r="P1252" s="104"/>
    </row>
    <row r="1253" spans="10:16" s="12" customFormat="1" x14ac:dyDescent="0.25">
      <c r="J1253" s="82"/>
      <c r="N1253" s="15"/>
      <c r="O1253" s="84"/>
      <c r="P1253" s="104"/>
    </row>
    <row r="1254" spans="10:16" s="12" customFormat="1" x14ac:dyDescent="0.25">
      <c r="J1254" s="82"/>
      <c r="N1254" s="15"/>
      <c r="O1254" s="84"/>
      <c r="P1254" s="104"/>
    </row>
    <row r="1255" spans="10:16" s="12" customFormat="1" x14ac:dyDescent="0.25">
      <c r="J1255" s="82"/>
      <c r="N1255" s="15"/>
      <c r="O1255" s="84"/>
      <c r="P1255" s="104"/>
    </row>
    <row r="1256" spans="10:16" s="12" customFormat="1" x14ac:dyDescent="0.25">
      <c r="J1256" s="82"/>
      <c r="N1256" s="15"/>
      <c r="O1256" s="84"/>
      <c r="P1256" s="104"/>
    </row>
    <row r="1257" spans="10:16" s="12" customFormat="1" x14ac:dyDescent="0.25">
      <c r="J1257" s="82"/>
      <c r="N1257" s="15"/>
      <c r="O1257" s="84"/>
      <c r="P1257" s="104"/>
    </row>
    <row r="1258" spans="10:16" s="12" customFormat="1" x14ac:dyDescent="0.25">
      <c r="J1258" s="82"/>
      <c r="N1258" s="15"/>
      <c r="O1258" s="84"/>
      <c r="P1258" s="104"/>
    </row>
    <row r="1259" spans="10:16" s="12" customFormat="1" x14ac:dyDescent="0.25">
      <c r="J1259" s="82"/>
      <c r="N1259" s="15"/>
      <c r="O1259" s="84"/>
      <c r="P1259" s="104"/>
    </row>
    <row r="1260" spans="10:16" s="12" customFormat="1" x14ac:dyDescent="0.25">
      <c r="J1260" s="82"/>
      <c r="N1260" s="15"/>
      <c r="O1260" s="84"/>
      <c r="P1260" s="104"/>
    </row>
    <row r="1261" spans="10:16" s="12" customFormat="1" x14ac:dyDescent="0.25">
      <c r="J1261" s="82"/>
      <c r="N1261" s="15"/>
      <c r="O1261" s="84"/>
      <c r="P1261" s="104"/>
    </row>
    <row r="1262" spans="10:16" s="12" customFormat="1" x14ac:dyDescent="0.25">
      <c r="J1262" s="82"/>
      <c r="N1262" s="15"/>
      <c r="O1262" s="84"/>
      <c r="P1262" s="104"/>
    </row>
    <row r="1263" spans="10:16" s="12" customFormat="1" x14ac:dyDescent="0.25">
      <c r="J1263" s="82"/>
      <c r="N1263" s="15"/>
      <c r="O1263" s="84"/>
      <c r="P1263" s="104"/>
    </row>
    <row r="1264" spans="10:16" s="12" customFormat="1" x14ac:dyDescent="0.25">
      <c r="J1264" s="82"/>
      <c r="N1264" s="15"/>
      <c r="O1264" s="84"/>
      <c r="P1264" s="104"/>
    </row>
    <row r="1265" spans="10:16" s="12" customFormat="1" x14ac:dyDescent="0.25">
      <c r="J1265" s="82"/>
      <c r="N1265" s="15"/>
      <c r="O1265" s="84"/>
      <c r="P1265" s="104"/>
    </row>
    <row r="1266" spans="10:16" s="12" customFormat="1" x14ac:dyDescent="0.25">
      <c r="J1266" s="82"/>
      <c r="N1266" s="15"/>
      <c r="O1266" s="84"/>
      <c r="P1266" s="104"/>
    </row>
    <row r="1267" spans="10:16" s="12" customFormat="1" x14ac:dyDescent="0.25">
      <c r="J1267" s="82"/>
      <c r="N1267" s="15"/>
      <c r="O1267" s="84"/>
      <c r="P1267" s="104"/>
    </row>
    <row r="1268" spans="10:16" s="12" customFormat="1" x14ac:dyDescent="0.25">
      <c r="J1268" s="82"/>
      <c r="N1268" s="15"/>
      <c r="O1268" s="84"/>
      <c r="P1268" s="104"/>
    </row>
    <row r="1269" spans="10:16" s="12" customFormat="1" x14ac:dyDescent="0.25">
      <c r="J1269" s="82"/>
      <c r="N1269" s="15"/>
      <c r="O1269" s="84"/>
      <c r="P1269" s="104"/>
    </row>
    <row r="1270" spans="10:16" s="12" customFormat="1" x14ac:dyDescent="0.25">
      <c r="J1270" s="82"/>
      <c r="N1270" s="15"/>
      <c r="O1270" s="84"/>
      <c r="P1270" s="104"/>
    </row>
    <row r="1271" spans="10:16" s="12" customFormat="1" x14ac:dyDescent="0.25">
      <c r="J1271" s="82"/>
      <c r="N1271" s="15"/>
      <c r="O1271" s="84"/>
      <c r="P1271" s="104"/>
    </row>
    <row r="1272" spans="10:16" s="12" customFormat="1" x14ac:dyDescent="0.25">
      <c r="J1272" s="82"/>
      <c r="N1272" s="15"/>
      <c r="O1272" s="84"/>
      <c r="P1272" s="104"/>
    </row>
    <row r="1273" spans="10:16" s="12" customFormat="1" x14ac:dyDescent="0.25">
      <c r="J1273" s="82"/>
      <c r="N1273" s="15"/>
      <c r="O1273" s="84"/>
      <c r="P1273" s="104"/>
    </row>
    <row r="1274" spans="10:16" s="12" customFormat="1" x14ac:dyDescent="0.25">
      <c r="J1274" s="82"/>
      <c r="N1274" s="15"/>
      <c r="O1274" s="84"/>
      <c r="P1274" s="104"/>
    </row>
    <row r="1275" spans="10:16" s="12" customFormat="1" x14ac:dyDescent="0.25">
      <c r="J1275" s="82"/>
      <c r="N1275" s="15"/>
      <c r="O1275" s="84"/>
      <c r="P1275" s="104"/>
    </row>
    <row r="1276" spans="10:16" s="12" customFormat="1" x14ac:dyDescent="0.25">
      <c r="J1276" s="82"/>
      <c r="N1276" s="15"/>
      <c r="O1276" s="84"/>
      <c r="P1276" s="104"/>
    </row>
    <row r="1277" spans="10:16" s="12" customFormat="1" x14ac:dyDescent="0.25">
      <c r="J1277" s="82"/>
      <c r="N1277" s="15"/>
      <c r="O1277" s="84"/>
      <c r="P1277" s="104"/>
    </row>
    <row r="1278" spans="10:16" s="12" customFormat="1" x14ac:dyDescent="0.25">
      <c r="J1278" s="82"/>
      <c r="N1278" s="15"/>
      <c r="O1278" s="84"/>
      <c r="P1278" s="104"/>
    </row>
    <row r="1279" spans="10:16" s="12" customFormat="1" x14ac:dyDescent="0.25">
      <c r="J1279" s="82"/>
      <c r="N1279" s="15"/>
      <c r="O1279" s="84"/>
      <c r="P1279" s="104"/>
    </row>
    <row r="1280" spans="10:16" s="12" customFormat="1" x14ac:dyDescent="0.25">
      <c r="J1280" s="82"/>
      <c r="N1280" s="15"/>
      <c r="O1280" s="84"/>
      <c r="P1280" s="104"/>
    </row>
    <row r="1281" spans="10:16" s="12" customFormat="1" x14ac:dyDescent="0.25">
      <c r="J1281" s="82"/>
      <c r="N1281" s="15"/>
      <c r="O1281" s="84"/>
      <c r="P1281" s="104"/>
    </row>
    <row r="1282" spans="10:16" s="12" customFormat="1" x14ac:dyDescent="0.25">
      <c r="J1282" s="82"/>
      <c r="N1282" s="15"/>
      <c r="O1282" s="84"/>
      <c r="P1282" s="104"/>
    </row>
    <row r="1283" spans="10:16" s="12" customFormat="1" x14ac:dyDescent="0.25">
      <c r="J1283" s="82"/>
      <c r="N1283" s="15"/>
      <c r="O1283" s="84"/>
      <c r="P1283" s="104"/>
    </row>
    <row r="1284" spans="10:16" s="12" customFormat="1" x14ac:dyDescent="0.25">
      <c r="J1284" s="82"/>
      <c r="N1284" s="15"/>
      <c r="O1284" s="84"/>
      <c r="P1284" s="104"/>
    </row>
    <row r="1285" spans="10:16" s="12" customFormat="1" x14ac:dyDescent="0.25">
      <c r="J1285" s="82"/>
      <c r="N1285" s="15"/>
      <c r="O1285" s="84"/>
      <c r="P1285" s="104"/>
    </row>
    <row r="1286" spans="10:16" s="12" customFormat="1" x14ac:dyDescent="0.25">
      <c r="J1286" s="82"/>
      <c r="N1286" s="15"/>
      <c r="O1286" s="84"/>
      <c r="P1286" s="104"/>
    </row>
    <row r="1287" spans="10:16" s="12" customFormat="1" x14ac:dyDescent="0.25">
      <c r="J1287" s="82"/>
      <c r="N1287" s="15"/>
      <c r="O1287" s="84"/>
      <c r="P1287" s="104"/>
    </row>
    <row r="1288" spans="10:16" s="12" customFormat="1" x14ac:dyDescent="0.25">
      <c r="J1288" s="82"/>
      <c r="N1288" s="15"/>
      <c r="O1288" s="84"/>
      <c r="P1288" s="104"/>
    </row>
    <row r="1289" spans="10:16" s="12" customFormat="1" x14ac:dyDescent="0.25">
      <c r="J1289" s="82"/>
      <c r="N1289" s="15"/>
      <c r="O1289" s="84"/>
      <c r="P1289" s="104"/>
    </row>
    <row r="1290" spans="10:16" s="12" customFormat="1" x14ac:dyDescent="0.25">
      <c r="J1290" s="82"/>
      <c r="N1290" s="15"/>
      <c r="O1290" s="84"/>
      <c r="P1290" s="104"/>
    </row>
    <row r="1291" spans="10:16" s="12" customFormat="1" x14ac:dyDescent="0.25">
      <c r="J1291" s="82"/>
      <c r="N1291" s="15"/>
      <c r="O1291" s="84"/>
      <c r="P1291" s="104"/>
    </row>
    <row r="1292" spans="10:16" s="12" customFormat="1" x14ac:dyDescent="0.25">
      <c r="J1292" s="82"/>
      <c r="N1292" s="15"/>
      <c r="O1292" s="84"/>
      <c r="P1292" s="104"/>
    </row>
    <row r="1293" spans="10:16" s="12" customFormat="1" x14ac:dyDescent="0.25">
      <c r="J1293" s="82"/>
      <c r="N1293" s="15"/>
      <c r="O1293" s="84"/>
      <c r="P1293" s="104"/>
    </row>
    <row r="1294" spans="10:16" s="12" customFormat="1" x14ac:dyDescent="0.25">
      <c r="J1294" s="82"/>
      <c r="N1294" s="15"/>
      <c r="O1294" s="84"/>
      <c r="P1294" s="104"/>
    </row>
    <row r="1295" spans="10:16" s="12" customFormat="1" x14ac:dyDescent="0.25">
      <c r="J1295" s="82"/>
      <c r="N1295" s="15"/>
      <c r="O1295" s="84"/>
      <c r="P1295" s="104"/>
    </row>
    <row r="1296" spans="10:16" s="12" customFormat="1" x14ac:dyDescent="0.25">
      <c r="J1296" s="82"/>
      <c r="N1296" s="15"/>
      <c r="O1296" s="84"/>
      <c r="P1296" s="104"/>
    </row>
    <row r="1297" spans="10:16" s="12" customFormat="1" x14ac:dyDescent="0.25">
      <c r="J1297" s="82"/>
      <c r="N1297" s="15"/>
      <c r="O1297" s="84"/>
      <c r="P1297" s="104"/>
    </row>
    <row r="1298" spans="10:16" s="12" customFormat="1" x14ac:dyDescent="0.25">
      <c r="J1298" s="82"/>
      <c r="N1298" s="15"/>
      <c r="O1298" s="84"/>
      <c r="P1298" s="104"/>
    </row>
    <row r="1299" spans="10:16" s="12" customFormat="1" x14ac:dyDescent="0.25">
      <c r="J1299" s="82"/>
      <c r="N1299" s="15"/>
      <c r="O1299" s="84"/>
      <c r="P1299" s="104"/>
    </row>
    <row r="1300" spans="10:16" s="12" customFormat="1" x14ac:dyDescent="0.25">
      <c r="J1300" s="82"/>
      <c r="N1300" s="15"/>
      <c r="O1300" s="84"/>
      <c r="P1300" s="104"/>
    </row>
    <row r="1301" spans="10:16" s="12" customFormat="1" x14ac:dyDescent="0.25">
      <c r="J1301" s="82"/>
      <c r="N1301" s="15"/>
      <c r="O1301" s="84"/>
      <c r="P1301" s="104"/>
    </row>
    <row r="1302" spans="10:16" s="12" customFormat="1" x14ac:dyDescent="0.25">
      <c r="J1302" s="82"/>
      <c r="N1302" s="15"/>
      <c r="O1302" s="84"/>
      <c r="P1302" s="104"/>
    </row>
    <row r="1303" spans="10:16" s="12" customFormat="1" x14ac:dyDescent="0.25">
      <c r="J1303" s="82"/>
      <c r="N1303" s="15"/>
      <c r="O1303" s="84"/>
      <c r="P1303" s="104"/>
    </row>
    <row r="1304" spans="10:16" s="12" customFormat="1" x14ac:dyDescent="0.25">
      <c r="J1304" s="82"/>
      <c r="N1304" s="15"/>
      <c r="O1304" s="84"/>
      <c r="P1304" s="104"/>
    </row>
    <row r="1305" spans="10:16" s="12" customFormat="1" x14ac:dyDescent="0.25">
      <c r="J1305" s="82"/>
      <c r="N1305" s="15"/>
      <c r="O1305" s="84"/>
      <c r="P1305" s="104"/>
    </row>
    <row r="1306" spans="10:16" s="12" customFormat="1" x14ac:dyDescent="0.25">
      <c r="J1306" s="82"/>
      <c r="N1306" s="15"/>
      <c r="O1306" s="84"/>
      <c r="P1306" s="104"/>
    </row>
    <row r="1307" spans="10:16" s="12" customFormat="1" x14ac:dyDescent="0.25">
      <c r="J1307" s="82"/>
      <c r="N1307" s="15"/>
      <c r="O1307" s="84"/>
      <c r="P1307" s="104"/>
    </row>
    <row r="1308" spans="10:16" s="12" customFormat="1" x14ac:dyDescent="0.25">
      <c r="J1308" s="82"/>
      <c r="N1308" s="15"/>
      <c r="O1308" s="84"/>
      <c r="P1308" s="104"/>
    </row>
    <row r="1309" spans="10:16" s="12" customFormat="1" x14ac:dyDescent="0.25">
      <c r="J1309" s="82"/>
      <c r="N1309" s="15"/>
      <c r="O1309" s="84"/>
      <c r="P1309" s="104"/>
    </row>
    <row r="1310" spans="10:16" s="12" customFormat="1" x14ac:dyDescent="0.25">
      <c r="J1310" s="82"/>
      <c r="N1310" s="15"/>
      <c r="O1310" s="84"/>
      <c r="P1310" s="104"/>
    </row>
    <row r="1311" spans="10:16" s="12" customFormat="1" x14ac:dyDescent="0.25">
      <c r="J1311" s="82"/>
      <c r="N1311" s="15"/>
      <c r="O1311" s="84"/>
      <c r="P1311" s="104"/>
    </row>
    <row r="1312" spans="10:16" s="12" customFormat="1" x14ac:dyDescent="0.25">
      <c r="J1312" s="82"/>
      <c r="N1312" s="15"/>
      <c r="O1312" s="84"/>
      <c r="P1312" s="104"/>
    </row>
    <row r="1313" spans="10:16" s="12" customFormat="1" x14ac:dyDescent="0.25">
      <c r="J1313" s="82"/>
      <c r="N1313" s="15"/>
      <c r="O1313" s="84"/>
      <c r="P1313" s="104"/>
    </row>
    <row r="1314" spans="10:16" s="12" customFormat="1" x14ac:dyDescent="0.25">
      <c r="J1314" s="82"/>
      <c r="N1314" s="15"/>
      <c r="O1314" s="84"/>
      <c r="P1314" s="104"/>
    </row>
    <row r="1315" spans="10:16" s="12" customFormat="1" x14ac:dyDescent="0.25">
      <c r="J1315" s="82"/>
      <c r="N1315" s="15"/>
      <c r="O1315" s="84"/>
      <c r="P1315" s="104"/>
    </row>
    <row r="1316" spans="10:16" s="12" customFormat="1" x14ac:dyDescent="0.25">
      <c r="J1316" s="82"/>
      <c r="N1316" s="15"/>
      <c r="O1316" s="84"/>
      <c r="P1316" s="104"/>
    </row>
    <row r="1317" spans="10:16" s="12" customFormat="1" x14ac:dyDescent="0.25">
      <c r="J1317" s="82"/>
      <c r="N1317" s="15"/>
      <c r="O1317" s="84"/>
      <c r="P1317" s="104"/>
    </row>
    <row r="1318" spans="10:16" s="12" customFormat="1" x14ac:dyDescent="0.25">
      <c r="J1318" s="82"/>
      <c r="N1318" s="15"/>
      <c r="O1318" s="84"/>
      <c r="P1318" s="104"/>
    </row>
    <row r="1319" spans="10:16" s="12" customFormat="1" x14ac:dyDescent="0.25">
      <c r="J1319" s="82"/>
      <c r="N1319" s="15"/>
      <c r="O1319" s="84"/>
      <c r="P1319" s="104"/>
    </row>
    <row r="1320" spans="10:16" s="12" customFormat="1" x14ac:dyDescent="0.25">
      <c r="J1320" s="82"/>
      <c r="N1320" s="15"/>
      <c r="O1320" s="84"/>
      <c r="P1320" s="104"/>
    </row>
    <row r="1321" spans="10:16" s="12" customFormat="1" x14ac:dyDescent="0.25">
      <c r="J1321" s="82"/>
      <c r="N1321" s="15"/>
      <c r="O1321" s="84"/>
      <c r="P1321" s="104"/>
    </row>
    <row r="1322" spans="10:16" s="12" customFormat="1" x14ac:dyDescent="0.25">
      <c r="J1322" s="82"/>
      <c r="N1322" s="15"/>
      <c r="O1322" s="84"/>
      <c r="P1322" s="104"/>
    </row>
    <row r="1323" spans="10:16" s="12" customFormat="1" x14ac:dyDescent="0.25">
      <c r="J1323" s="82"/>
      <c r="N1323" s="15"/>
      <c r="O1323" s="84"/>
      <c r="P1323" s="104"/>
    </row>
    <row r="1324" spans="10:16" s="12" customFormat="1" x14ac:dyDescent="0.25">
      <c r="J1324" s="82"/>
      <c r="N1324" s="15"/>
      <c r="O1324" s="84"/>
      <c r="P1324" s="104"/>
    </row>
    <row r="1325" spans="10:16" s="12" customFormat="1" x14ac:dyDescent="0.25">
      <c r="J1325" s="82"/>
      <c r="N1325" s="15"/>
      <c r="O1325" s="84"/>
      <c r="P1325" s="104"/>
    </row>
    <row r="1326" spans="10:16" s="12" customFormat="1" x14ac:dyDescent="0.25">
      <c r="J1326" s="82"/>
      <c r="N1326" s="15"/>
      <c r="O1326" s="84"/>
      <c r="P1326" s="104"/>
    </row>
    <row r="1327" spans="10:16" s="12" customFormat="1" x14ac:dyDescent="0.25">
      <c r="J1327" s="82"/>
      <c r="N1327" s="15"/>
      <c r="O1327" s="84"/>
      <c r="P1327" s="104"/>
    </row>
    <row r="1328" spans="10:16" s="12" customFormat="1" x14ac:dyDescent="0.25">
      <c r="J1328" s="82"/>
      <c r="N1328" s="15"/>
      <c r="O1328" s="84"/>
      <c r="P1328" s="104"/>
    </row>
    <row r="1329" spans="10:16" s="12" customFormat="1" x14ac:dyDescent="0.25">
      <c r="J1329" s="82"/>
      <c r="N1329" s="15"/>
      <c r="O1329" s="84"/>
      <c r="P1329" s="104"/>
    </row>
    <row r="1330" spans="10:16" s="12" customFormat="1" x14ac:dyDescent="0.25">
      <c r="J1330" s="82"/>
      <c r="N1330" s="15"/>
      <c r="O1330" s="84"/>
      <c r="P1330" s="104"/>
    </row>
    <row r="1331" spans="10:16" s="12" customFormat="1" x14ac:dyDescent="0.25">
      <c r="J1331" s="82"/>
      <c r="N1331" s="15"/>
      <c r="O1331" s="84"/>
      <c r="P1331" s="104"/>
    </row>
    <row r="1332" spans="10:16" s="12" customFormat="1" x14ac:dyDescent="0.25">
      <c r="J1332" s="82"/>
      <c r="N1332" s="15"/>
      <c r="O1332" s="84"/>
      <c r="P1332" s="104"/>
    </row>
    <row r="1333" spans="10:16" s="12" customFormat="1" x14ac:dyDescent="0.25">
      <c r="J1333" s="82"/>
      <c r="N1333" s="15"/>
      <c r="O1333" s="84"/>
      <c r="P1333" s="104"/>
    </row>
    <row r="1334" spans="10:16" s="12" customFormat="1" x14ac:dyDescent="0.25">
      <c r="J1334" s="82"/>
      <c r="N1334" s="15"/>
      <c r="O1334" s="84"/>
      <c r="P1334" s="104"/>
    </row>
    <row r="1335" spans="10:16" s="12" customFormat="1" x14ac:dyDescent="0.25">
      <c r="J1335" s="82"/>
      <c r="N1335" s="15"/>
      <c r="O1335" s="84"/>
      <c r="P1335" s="104"/>
    </row>
    <row r="1336" spans="10:16" s="12" customFormat="1" x14ac:dyDescent="0.25">
      <c r="J1336" s="82"/>
      <c r="N1336" s="15"/>
      <c r="O1336" s="84"/>
      <c r="P1336" s="104"/>
    </row>
    <row r="1337" spans="10:16" s="12" customFormat="1" x14ac:dyDescent="0.25">
      <c r="J1337" s="82"/>
      <c r="N1337" s="15"/>
      <c r="O1337" s="84"/>
      <c r="P1337" s="104"/>
    </row>
    <row r="1338" spans="10:16" s="12" customFormat="1" x14ac:dyDescent="0.25">
      <c r="J1338" s="82"/>
      <c r="N1338" s="15"/>
      <c r="O1338" s="84"/>
      <c r="P1338" s="104"/>
    </row>
    <row r="1339" spans="10:16" s="12" customFormat="1" x14ac:dyDescent="0.25">
      <c r="J1339" s="82"/>
      <c r="N1339" s="15"/>
      <c r="O1339" s="84"/>
      <c r="P1339" s="104"/>
    </row>
    <row r="1340" spans="10:16" s="12" customFormat="1" x14ac:dyDescent="0.25">
      <c r="J1340" s="82"/>
      <c r="N1340" s="15"/>
      <c r="O1340" s="84"/>
      <c r="P1340" s="104"/>
    </row>
    <row r="1341" spans="10:16" s="12" customFormat="1" x14ac:dyDescent="0.25">
      <c r="J1341" s="82"/>
      <c r="N1341" s="15"/>
      <c r="O1341" s="84"/>
      <c r="P1341" s="104"/>
    </row>
    <row r="1342" spans="10:16" s="12" customFormat="1" x14ac:dyDescent="0.25">
      <c r="J1342" s="82"/>
      <c r="N1342" s="15"/>
      <c r="O1342" s="84"/>
      <c r="P1342" s="104"/>
    </row>
    <row r="1343" spans="10:16" s="12" customFormat="1" x14ac:dyDescent="0.25">
      <c r="J1343" s="82"/>
      <c r="N1343" s="15"/>
      <c r="O1343" s="84"/>
      <c r="P1343" s="104"/>
    </row>
    <row r="1344" spans="10:16" s="12" customFormat="1" x14ac:dyDescent="0.25">
      <c r="J1344" s="82"/>
      <c r="N1344" s="15"/>
      <c r="O1344" s="84"/>
      <c r="P1344" s="104"/>
    </row>
    <row r="1345" spans="10:16" s="12" customFormat="1" x14ac:dyDescent="0.25">
      <c r="J1345" s="82"/>
      <c r="N1345" s="15"/>
      <c r="O1345" s="84"/>
      <c r="P1345" s="104"/>
    </row>
    <row r="1346" spans="10:16" s="12" customFormat="1" x14ac:dyDescent="0.25">
      <c r="J1346" s="82"/>
      <c r="N1346" s="15"/>
      <c r="O1346" s="84"/>
      <c r="P1346" s="104"/>
    </row>
    <row r="1347" spans="10:16" s="12" customFormat="1" x14ac:dyDescent="0.25">
      <c r="J1347" s="82"/>
      <c r="N1347" s="15"/>
      <c r="O1347" s="84"/>
      <c r="P1347" s="104"/>
    </row>
    <row r="1348" spans="10:16" s="12" customFormat="1" x14ac:dyDescent="0.25">
      <c r="J1348" s="82"/>
      <c r="N1348" s="15"/>
      <c r="O1348" s="84"/>
      <c r="P1348" s="104"/>
    </row>
    <row r="1349" spans="10:16" s="12" customFormat="1" x14ac:dyDescent="0.25">
      <c r="J1349" s="82"/>
      <c r="N1349" s="15"/>
      <c r="O1349" s="84"/>
      <c r="P1349" s="104"/>
    </row>
    <row r="1350" spans="10:16" s="12" customFormat="1" x14ac:dyDescent="0.25">
      <c r="J1350" s="82"/>
      <c r="N1350" s="15"/>
      <c r="O1350" s="84"/>
      <c r="P1350" s="104"/>
    </row>
    <row r="1351" spans="10:16" s="12" customFormat="1" x14ac:dyDescent="0.25">
      <c r="J1351" s="82"/>
      <c r="N1351" s="15"/>
      <c r="O1351" s="84"/>
      <c r="P1351" s="104"/>
    </row>
    <row r="1352" spans="10:16" s="12" customFormat="1" x14ac:dyDescent="0.25">
      <c r="J1352" s="82"/>
      <c r="N1352" s="15"/>
      <c r="O1352" s="84"/>
      <c r="P1352" s="104"/>
    </row>
    <row r="1353" spans="10:16" s="12" customFormat="1" x14ac:dyDescent="0.25">
      <c r="J1353" s="82"/>
      <c r="N1353" s="15"/>
      <c r="O1353" s="84"/>
      <c r="P1353" s="104"/>
    </row>
    <row r="1354" spans="10:16" s="12" customFormat="1" x14ac:dyDescent="0.25">
      <c r="J1354" s="82"/>
      <c r="N1354" s="15"/>
      <c r="O1354" s="84"/>
      <c r="P1354" s="104"/>
    </row>
    <row r="1355" spans="10:16" s="12" customFormat="1" x14ac:dyDescent="0.25">
      <c r="J1355" s="82"/>
      <c r="N1355" s="15"/>
      <c r="O1355" s="84"/>
      <c r="P1355" s="104"/>
    </row>
    <row r="1356" spans="10:16" s="12" customFormat="1" x14ac:dyDescent="0.25">
      <c r="J1356" s="82"/>
      <c r="N1356" s="15"/>
      <c r="O1356" s="84"/>
      <c r="P1356" s="104"/>
    </row>
    <row r="1357" spans="10:16" s="12" customFormat="1" x14ac:dyDescent="0.25">
      <c r="J1357" s="82"/>
      <c r="N1357" s="15"/>
      <c r="O1357" s="84"/>
      <c r="P1357" s="104"/>
    </row>
    <row r="1358" spans="10:16" s="12" customFormat="1" x14ac:dyDescent="0.25">
      <c r="J1358" s="82"/>
      <c r="N1358" s="15"/>
      <c r="O1358" s="84"/>
      <c r="P1358" s="104"/>
    </row>
    <row r="1359" spans="10:16" s="12" customFormat="1" x14ac:dyDescent="0.25">
      <c r="J1359" s="82"/>
      <c r="N1359" s="15"/>
      <c r="O1359" s="84"/>
      <c r="P1359" s="104"/>
    </row>
    <row r="1360" spans="10:16" s="12" customFormat="1" x14ac:dyDescent="0.25">
      <c r="J1360" s="82"/>
      <c r="N1360" s="15"/>
      <c r="O1360" s="84"/>
      <c r="P1360" s="104"/>
    </row>
    <row r="1361" spans="10:16" s="12" customFormat="1" x14ac:dyDescent="0.25">
      <c r="J1361" s="82"/>
      <c r="N1361" s="15"/>
      <c r="O1361" s="84"/>
      <c r="P1361" s="104"/>
    </row>
    <row r="1362" spans="10:16" s="12" customFormat="1" x14ac:dyDescent="0.25">
      <c r="J1362" s="82"/>
      <c r="N1362" s="15"/>
      <c r="O1362" s="84"/>
      <c r="P1362" s="104"/>
    </row>
    <row r="1363" spans="10:16" s="12" customFormat="1" x14ac:dyDescent="0.25">
      <c r="J1363" s="82"/>
      <c r="N1363" s="15"/>
      <c r="O1363" s="84"/>
      <c r="P1363" s="104"/>
    </row>
    <row r="1364" spans="10:16" s="12" customFormat="1" x14ac:dyDescent="0.25">
      <c r="J1364" s="82"/>
      <c r="N1364" s="15"/>
      <c r="O1364" s="84"/>
      <c r="P1364" s="104"/>
    </row>
    <row r="1365" spans="10:16" s="12" customFormat="1" x14ac:dyDescent="0.25">
      <c r="J1365" s="82"/>
      <c r="N1365" s="15"/>
      <c r="O1365" s="84"/>
      <c r="P1365" s="104"/>
    </row>
    <row r="1366" spans="10:16" s="12" customFormat="1" x14ac:dyDescent="0.25">
      <c r="J1366" s="82"/>
      <c r="N1366" s="15"/>
      <c r="O1366" s="84"/>
      <c r="P1366" s="104"/>
    </row>
    <row r="1367" spans="10:16" s="12" customFormat="1" x14ac:dyDescent="0.25">
      <c r="J1367" s="82"/>
      <c r="N1367" s="15"/>
      <c r="O1367" s="84"/>
      <c r="P1367" s="104"/>
    </row>
    <row r="1368" spans="10:16" s="12" customFormat="1" x14ac:dyDescent="0.25">
      <c r="J1368" s="82"/>
      <c r="N1368" s="15"/>
      <c r="O1368" s="84"/>
      <c r="P1368" s="104"/>
    </row>
    <row r="1369" spans="10:16" s="12" customFormat="1" x14ac:dyDescent="0.25">
      <c r="J1369" s="82"/>
      <c r="N1369" s="15"/>
      <c r="O1369" s="84"/>
      <c r="P1369" s="104"/>
    </row>
    <row r="1370" spans="10:16" s="12" customFormat="1" x14ac:dyDescent="0.25">
      <c r="J1370" s="82"/>
      <c r="N1370" s="15"/>
      <c r="O1370" s="84"/>
      <c r="P1370" s="104"/>
    </row>
    <row r="1371" spans="10:16" s="12" customFormat="1" x14ac:dyDescent="0.25">
      <c r="J1371" s="82"/>
      <c r="N1371" s="15"/>
      <c r="O1371" s="84"/>
      <c r="P1371" s="104"/>
    </row>
    <row r="1372" spans="10:16" s="12" customFormat="1" x14ac:dyDescent="0.25">
      <c r="J1372" s="82"/>
      <c r="N1372" s="15"/>
      <c r="O1372" s="84"/>
      <c r="P1372" s="104"/>
    </row>
    <row r="1373" spans="10:16" s="12" customFormat="1" x14ac:dyDescent="0.25">
      <c r="J1373" s="82"/>
      <c r="N1373" s="15"/>
      <c r="O1373" s="84"/>
      <c r="P1373" s="104"/>
    </row>
    <row r="1374" spans="10:16" s="12" customFormat="1" x14ac:dyDescent="0.25">
      <c r="J1374" s="82"/>
      <c r="N1374" s="15"/>
      <c r="O1374" s="84"/>
      <c r="P1374" s="104"/>
    </row>
    <row r="1375" spans="10:16" s="12" customFormat="1" x14ac:dyDescent="0.25">
      <c r="J1375" s="82"/>
      <c r="N1375" s="15"/>
      <c r="O1375" s="84"/>
      <c r="P1375" s="104"/>
    </row>
    <row r="1376" spans="10:16" s="12" customFormat="1" x14ac:dyDescent="0.25">
      <c r="J1376" s="82"/>
      <c r="N1376" s="15"/>
      <c r="O1376" s="84"/>
      <c r="P1376" s="104"/>
    </row>
    <row r="1377" spans="10:16" s="12" customFormat="1" x14ac:dyDescent="0.25">
      <c r="J1377" s="82"/>
      <c r="N1377" s="15"/>
      <c r="O1377" s="84"/>
      <c r="P1377" s="104"/>
    </row>
    <row r="1378" spans="10:16" s="12" customFormat="1" x14ac:dyDescent="0.25">
      <c r="J1378" s="82"/>
      <c r="N1378" s="15"/>
      <c r="O1378" s="84"/>
      <c r="P1378" s="104"/>
    </row>
    <row r="1379" spans="10:16" s="12" customFormat="1" x14ac:dyDescent="0.25">
      <c r="J1379" s="82"/>
      <c r="N1379" s="15"/>
      <c r="O1379" s="84"/>
      <c r="P1379" s="104"/>
    </row>
    <row r="1380" spans="10:16" s="12" customFormat="1" x14ac:dyDescent="0.25">
      <c r="J1380" s="82"/>
      <c r="N1380" s="15"/>
      <c r="O1380" s="84"/>
      <c r="P1380" s="104"/>
    </row>
    <row r="1381" spans="10:16" s="12" customFormat="1" x14ac:dyDescent="0.25">
      <c r="J1381" s="82"/>
      <c r="N1381" s="15"/>
      <c r="O1381" s="84"/>
      <c r="P1381" s="104"/>
    </row>
    <row r="1382" spans="10:16" s="12" customFormat="1" x14ac:dyDescent="0.25">
      <c r="J1382" s="82"/>
      <c r="N1382" s="15"/>
      <c r="O1382" s="84"/>
      <c r="P1382" s="104"/>
    </row>
    <row r="1383" spans="10:16" s="12" customFormat="1" x14ac:dyDescent="0.25">
      <c r="J1383" s="82"/>
      <c r="N1383" s="15"/>
      <c r="O1383" s="84"/>
      <c r="P1383" s="104"/>
    </row>
    <row r="1384" spans="10:16" s="12" customFormat="1" x14ac:dyDescent="0.25">
      <c r="J1384" s="82"/>
      <c r="N1384" s="15"/>
      <c r="O1384" s="84"/>
      <c r="P1384" s="104"/>
    </row>
    <row r="1385" spans="10:16" s="12" customFormat="1" x14ac:dyDescent="0.25">
      <c r="J1385" s="82"/>
      <c r="N1385" s="15"/>
      <c r="O1385" s="84"/>
      <c r="P1385" s="104"/>
    </row>
    <row r="1386" spans="10:16" s="12" customFormat="1" x14ac:dyDescent="0.25">
      <c r="J1386" s="82"/>
      <c r="N1386" s="15"/>
      <c r="O1386" s="84"/>
      <c r="P1386" s="104"/>
    </row>
    <row r="1387" spans="10:16" s="12" customFormat="1" x14ac:dyDescent="0.25">
      <c r="J1387" s="82"/>
      <c r="N1387" s="15"/>
      <c r="O1387" s="84"/>
      <c r="P1387" s="104"/>
    </row>
    <row r="1388" spans="10:16" s="12" customFormat="1" x14ac:dyDescent="0.25">
      <c r="J1388" s="82"/>
      <c r="N1388" s="15"/>
      <c r="O1388" s="84"/>
      <c r="P1388" s="104"/>
    </row>
    <row r="1389" spans="10:16" s="12" customFormat="1" x14ac:dyDescent="0.25">
      <c r="J1389" s="82"/>
      <c r="N1389" s="15"/>
      <c r="O1389" s="84"/>
      <c r="P1389" s="104"/>
    </row>
    <row r="1390" spans="10:16" s="12" customFormat="1" x14ac:dyDescent="0.25">
      <c r="J1390" s="82"/>
      <c r="N1390" s="15"/>
      <c r="O1390" s="84"/>
      <c r="P1390" s="104"/>
    </row>
    <row r="1391" spans="10:16" s="12" customFormat="1" x14ac:dyDescent="0.25">
      <c r="J1391" s="82"/>
      <c r="N1391" s="15"/>
      <c r="O1391" s="84"/>
      <c r="P1391" s="104"/>
    </row>
    <row r="1392" spans="10:16" s="12" customFormat="1" x14ac:dyDescent="0.25">
      <c r="J1392" s="82"/>
      <c r="N1392" s="15"/>
      <c r="O1392" s="84"/>
      <c r="P1392" s="104"/>
    </row>
    <row r="1393" spans="10:16" s="12" customFormat="1" x14ac:dyDescent="0.25">
      <c r="J1393" s="82"/>
      <c r="N1393" s="15"/>
      <c r="O1393" s="84"/>
      <c r="P1393" s="104"/>
    </row>
    <row r="1394" spans="10:16" s="12" customFormat="1" x14ac:dyDescent="0.25">
      <c r="J1394" s="82"/>
      <c r="N1394" s="15"/>
      <c r="O1394" s="84"/>
      <c r="P1394" s="104"/>
    </row>
    <row r="1395" spans="10:16" s="12" customFormat="1" x14ac:dyDescent="0.25">
      <c r="J1395" s="82"/>
      <c r="N1395" s="15"/>
      <c r="O1395" s="84"/>
      <c r="P1395" s="104"/>
    </row>
    <row r="1396" spans="10:16" s="12" customFormat="1" x14ac:dyDescent="0.25">
      <c r="J1396" s="82"/>
      <c r="N1396" s="15"/>
      <c r="O1396" s="84"/>
      <c r="P1396" s="104"/>
    </row>
    <row r="1397" spans="10:16" s="12" customFormat="1" x14ac:dyDescent="0.25">
      <c r="J1397" s="82"/>
      <c r="N1397" s="15"/>
      <c r="O1397" s="84"/>
      <c r="P1397" s="104"/>
    </row>
    <row r="1398" spans="10:16" s="12" customFormat="1" x14ac:dyDescent="0.25">
      <c r="J1398" s="82"/>
      <c r="N1398" s="15"/>
      <c r="O1398" s="84"/>
      <c r="P1398" s="104"/>
    </row>
    <row r="1399" spans="10:16" s="12" customFormat="1" x14ac:dyDescent="0.25">
      <c r="J1399" s="82"/>
      <c r="N1399" s="15"/>
      <c r="O1399" s="84"/>
      <c r="P1399" s="104"/>
    </row>
    <row r="1400" spans="10:16" s="12" customFormat="1" x14ac:dyDescent="0.25">
      <c r="J1400" s="82"/>
      <c r="N1400" s="15"/>
      <c r="O1400" s="84"/>
      <c r="P1400" s="104"/>
    </row>
    <row r="1401" spans="10:16" s="12" customFormat="1" x14ac:dyDescent="0.25">
      <c r="J1401" s="82"/>
      <c r="N1401" s="15"/>
      <c r="O1401" s="84"/>
      <c r="P1401" s="104"/>
    </row>
    <row r="1402" spans="10:16" s="12" customFormat="1" x14ac:dyDescent="0.25">
      <c r="J1402" s="82"/>
      <c r="N1402" s="15"/>
      <c r="O1402" s="84"/>
      <c r="P1402" s="104"/>
    </row>
    <row r="1403" spans="10:16" s="12" customFormat="1" x14ac:dyDescent="0.25">
      <c r="J1403" s="82"/>
      <c r="N1403" s="15"/>
      <c r="O1403" s="84"/>
      <c r="P1403" s="104"/>
    </row>
    <row r="1404" spans="10:16" s="12" customFormat="1" x14ac:dyDescent="0.25">
      <c r="J1404" s="82"/>
      <c r="N1404" s="15"/>
      <c r="O1404" s="84"/>
      <c r="P1404" s="104"/>
    </row>
    <row r="1405" spans="10:16" s="12" customFormat="1" x14ac:dyDescent="0.25">
      <c r="J1405" s="82"/>
      <c r="N1405" s="15"/>
      <c r="O1405" s="84"/>
      <c r="P1405" s="104"/>
    </row>
    <row r="1406" spans="10:16" s="12" customFormat="1" x14ac:dyDescent="0.25">
      <c r="J1406" s="82"/>
      <c r="N1406" s="15"/>
      <c r="O1406" s="84"/>
      <c r="P1406" s="104"/>
    </row>
    <row r="1407" spans="10:16" s="12" customFormat="1" x14ac:dyDescent="0.25">
      <c r="J1407" s="82"/>
      <c r="N1407" s="15"/>
      <c r="O1407" s="84"/>
      <c r="P1407" s="104"/>
    </row>
    <row r="1408" spans="10:16" s="12" customFormat="1" x14ac:dyDescent="0.25">
      <c r="J1408" s="82"/>
      <c r="N1408" s="15"/>
      <c r="O1408" s="84"/>
      <c r="P1408" s="104"/>
    </row>
    <row r="1409" spans="10:16" s="12" customFormat="1" x14ac:dyDescent="0.25">
      <c r="J1409" s="82"/>
      <c r="N1409" s="15"/>
      <c r="O1409" s="84"/>
      <c r="P1409" s="104"/>
    </row>
    <row r="1410" spans="10:16" s="12" customFormat="1" x14ac:dyDescent="0.25">
      <c r="J1410" s="82"/>
      <c r="N1410" s="15"/>
      <c r="O1410" s="84"/>
      <c r="P1410" s="104"/>
    </row>
    <row r="1411" spans="10:16" s="12" customFormat="1" x14ac:dyDescent="0.25">
      <c r="J1411" s="82"/>
      <c r="N1411" s="15"/>
      <c r="O1411" s="84"/>
      <c r="P1411" s="104"/>
    </row>
    <row r="1412" spans="10:16" s="12" customFormat="1" x14ac:dyDescent="0.25">
      <c r="J1412" s="82"/>
      <c r="N1412" s="15"/>
      <c r="O1412" s="84"/>
      <c r="P1412" s="104"/>
    </row>
    <row r="1413" spans="10:16" s="12" customFormat="1" x14ac:dyDescent="0.25">
      <c r="J1413" s="82"/>
      <c r="N1413" s="15"/>
      <c r="O1413" s="84"/>
      <c r="P1413" s="104"/>
    </row>
    <row r="1414" spans="10:16" s="12" customFormat="1" x14ac:dyDescent="0.25">
      <c r="J1414" s="82"/>
      <c r="N1414" s="15"/>
      <c r="O1414" s="84"/>
      <c r="P1414" s="104"/>
    </row>
    <row r="1415" spans="10:16" s="12" customFormat="1" x14ac:dyDescent="0.25">
      <c r="J1415" s="82"/>
      <c r="N1415" s="15"/>
      <c r="O1415" s="84"/>
      <c r="P1415" s="104"/>
    </row>
    <row r="1416" spans="10:16" s="12" customFormat="1" x14ac:dyDescent="0.25">
      <c r="J1416" s="82"/>
      <c r="N1416" s="15"/>
      <c r="O1416" s="84"/>
      <c r="P1416" s="104"/>
    </row>
    <row r="1417" spans="10:16" s="12" customFormat="1" x14ac:dyDescent="0.25">
      <c r="J1417" s="82"/>
      <c r="N1417" s="15"/>
      <c r="O1417" s="84"/>
      <c r="P1417" s="104"/>
    </row>
    <row r="1418" spans="10:16" s="12" customFormat="1" x14ac:dyDescent="0.25">
      <c r="J1418" s="82"/>
      <c r="N1418" s="15"/>
      <c r="O1418" s="84"/>
      <c r="P1418" s="104"/>
    </row>
    <row r="1419" spans="10:16" s="12" customFormat="1" x14ac:dyDescent="0.25">
      <c r="J1419" s="82"/>
      <c r="N1419" s="15"/>
      <c r="O1419" s="84"/>
      <c r="P1419" s="104"/>
    </row>
    <row r="1420" spans="10:16" s="12" customFormat="1" x14ac:dyDescent="0.25">
      <c r="J1420" s="82"/>
      <c r="N1420" s="15"/>
      <c r="O1420" s="84"/>
      <c r="P1420" s="104"/>
    </row>
    <row r="1421" spans="10:16" s="12" customFormat="1" x14ac:dyDescent="0.25">
      <c r="J1421" s="82"/>
      <c r="N1421" s="15"/>
      <c r="O1421" s="84"/>
      <c r="P1421" s="104"/>
    </row>
    <row r="1422" spans="10:16" s="12" customFormat="1" x14ac:dyDescent="0.25">
      <c r="J1422" s="82"/>
      <c r="N1422" s="15"/>
      <c r="O1422" s="84"/>
      <c r="P1422" s="104"/>
    </row>
    <row r="1423" spans="10:16" s="12" customFormat="1" x14ac:dyDescent="0.25">
      <c r="J1423" s="82"/>
      <c r="N1423" s="15"/>
      <c r="O1423" s="84"/>
      <c r="P1423" s="104"/>
    </row>
    <row r="1424" spans="10:16" s="12" customFormat="1" x14ac:dyDescent="0.25">
      <c r="J1424" s="82"/>
      <c r="N1424" s="15"/>
      <c r="O1424" s="84"/>
      <c r="P1424" s="104"/>
    </row>
    <row r="1425" spans="10:16" s="12" customFormat="1" x14ac:dyDescent="0.25">
      <c r="J1425" s="82"/>
      <c r="N1425" s="15"/>
      <c r="O1425" s="84"/>
      <c r="P1425" s="104"/>
    </row>
    <row r="1426" spans="10:16" s="12" customFormat="1" x14ac:dyDescent="0.25">
      <c r="J1426" s="82"/>
      <c r="N1426" s="15"/>
      <c r="O1426" s="84"/>
      <c r="P1426" s="104"/>
    </row>
    <row r="1427" spans="10:16" s="12" customFormat="1" x14ac:dyDescent="0.25">
      <c r="J1427" s="82"/>
      <c r="N1427" s="15"/>
      <c r="O1427" s="84"/>
      <c r="P1427" s="104"/>
    </row>
    <row r="1428" spans="10:16" s="12" customFormat="1" x14ac:dyDescent="0.25">
      <c r="J1428" s="82"/>
      <c r="N1428" s="15"/>
      <c r="O1428" s="84"/>
      <c r="P1428" s="104"/>
    </row>
    <row r="1429" spans="10:16" s="12" customFormat="1" x14ac:dyDescent="0.25">
      <c r="J1429" s="82"/>
      <c r="N1429" s="15"/>
      <c r="O1429" s="84"/>
      <c r="P1429" s="104"/>
    </row>
    <row r="1430" spans="10:16" s="12" customFormat="1" x14ac:dyDescent="0.25">
      <c r="J1430" s="82"/>
      <c r="N1430" s="15"/>
      <c r="O1430" s="84"/>
      <c r="P1430" s="104"/>
    </row>
    <row r="1431" spans="10:16" s="12" customFormat="1" x14ac:dyDescent="0.25">
      <c r="J1431" s="82"/>
      <c r="N1431" s="15"/>
      <c r="O1431" s="84"/>
      <c r="P1431" s="104"/>
    </row>
    <row r="1432" spans="10:16" s="12" customFormat="1" x14ac:dyDescent="0.25">
      <c r="J1432" s="82"/>
      <c r="N1432" s="15"/>
      <c r="O1432" s="84"/>
      <c r="P1432" s="104"/>
    </row>
    <row r="1433" spans="10:16" s="12" customFormat="1" x14ac:dyDescent="0.25">
      <c r="J1433" s="82"/>
      <c r="N1433" s="15"/>
      <c r="O1433" s="84"/>
      <c r="P1433" s="104"/>
    </row>
    <row r="1434" spans="10:16" s="12" customFormat="1" x14ac:dyDescent="0.25">
      <c r="J1434" s="82"/>
      <c r="N1434" s="15"/>
      <c r="O1434" s="84"/>
      <c r="P1434" s="104"/>
    </row>
    <row r="1435" spans="10:16" s="12" customFormat="1" x14ac:dyDescent="0.25">
      <c r="J1435" s="82"/>
      <c r="N1435" s="15"/>
      <c r="O1435" s="84"/>
      <c r="P1435" s="104"/>
    </row>
    <row r="1436" spans="10:16" s="12" customFormat="1" x14ac:dyDescent="0.25">
      <c r="J1436" s="82"/>
      <c r="N1436" s="15"/>
      <c r="O1436" s="84"/>
      <c r="P1436" s="104"/>
    </row>
    <row r="1437" spans="10:16" s="12" customFormat="1" x14ac:dyDescent="0.25">
      <c r="J1437" s="82"/>
      <c r="N1437" s="15"/>
      <c r="O1437" s="84"/>
      <c r="P1437" s="104"/>
    </row>
    <row r="1438" spans="10:16" s="12" customFormat="1" x14ac:dyDescent="0.25">
      <c r="J1438" s="82"/>
      <c r="N1438" s="15"/>
      <c r="O1438" s="84"/>
      <c r="P1438" s="104"/>
    </row>
    <row r="1439" spans="10:16" s="12" customFormat="1" x14ac:dyDescent="0.25">
      <c r="J1439" s="82"/>
      <c r="N1439" s="15"/>
      <c r="O1439" s="84"/>
      <c r="P1439" s="104"/>
    </row>
    <row r="1440" spans="10:16" s="12" customFormat="1" x14ac:dyDescent="0.25">
      <c r="J1440" s="82"/>
      <c r="N1440" s="15"/>
      <c r="O1440" s="84"/>
      <c r="P1440" s="104"/>
    </row>
    <row r="1441" spans="10:16" s="12" customFormat="1" x14ac:dyDescent="0.25">
      <c r="J1441" s="82"/>
      <c r="N1441" s="15"/>
      <c r="O1441" s="84"/>
      <c r="P1441" s="104"/>
    </row>
    <row r="1442" spans="10:16" s="12" customFormat="1" x14ac:dyDescent="0.25">
      <c r="J1442" s="82"/>
      <c r="N1442" s="15"/>
      <c r="O1442" s="84"/>
      <c r="P1442" s="104"/>
    </row>
    <row r="1443" spans="10:16" s="12" customFormat="1" x14ac:dyDescent="0.25">
      <c r="J1443" s="82"/>
      <c r="N1443" s="15"/>
      <c r="O1443" s="84"/>
      <c r="P1443" s="104"/>
    </row>
    <row r="1444" spans="10:16" s="12" customFormat="1" x14ac:dyDescent="0.25">
      <c r="J1444" s="82"/>
      <c r="N1444" s="15"/>
      <c r="O1444" s="84"/>
      <c r="P1444" s="104"/>
    </row>
    <row r="1445" spans="10:16" s="12" customFormat="1" x14ac:dyDescent="0.25">
      <c r="J1445" s="82"/>
      <c r="N1445" s="15"/>
      <c r="O1445" s="84"/>
      <c r="P1445" s="104"/>
    </row>
    <row r="1446" spans="10:16" s="12" customFormat="1" x14ac:dyDescent="0.25">
      <c r="J1446" s="82"/>
      <c r="N1446" s="15"/>
      <c r="O1446" s="84"/>
      <c r="P1446" s="104"/>
    </row>
    <row r="1447" spans="10:16" s="12" customFormat="1" x14ac:dyDescent="0.25">
      <c r="J1447" s="82"/>
      <c r="N1447" s="15"/>
      <c r="O1447" s="84"/>
      <c r="P1447" s="104"/>
    </row>
    <row r="1448" spans="10:16" s="12" customFormat="1" x14ac:dyDescent="0.25">
      <c r="J1448" s="82"/>
      <c r="N1448" s="15"/>
      <c r="O1448" s="84"/>
      <c r="P1448" s="104"/>
    </row>
    <row r="1449" spans="10:16" s="12" customFormat="1" x14ac:dyDescent="0.25">
      <c r="J1449" s="82"/>
      <c r="N1449" s="15"/>
      <c r="O1449" s="84"/>
      <c r="P1449" s="104"/>
    </row>
    <row r="1450" spans="10:16" s="12" customFormat="1" x14ac:dyDescent="0.25">
      <c r="J1450" s="82"/>
      <c r="N1450" s="15"/>
      <c r="O1450" s="84"/>
      <c r="P1450" s="104"/>
    </row>
    <row r="1451" spans="10:16" s="12" customFormat="1" x14ac:dyDescent="0.25">
      <c r="J1451" s="82"/>
      <c r="N1451" s="15"/>
      <c r="O1451" s="84"/>
      <c r="P1451" s="104"/>
    </row>
    <row r="1452" spans="10:16" s="12" customFormat="1" x14ac:dyDescent="0.25">
      <c r="J1452" s="82"/>
      <c r="N1452" s="15"/>
      <c r="O1452" s="84"/>
      <c r="P1452" s="104"/>
    </row>
    <row r="1453" spans="10:16" s="12" customFormat="1" x14ac:dyDescent="0.25">
      <c r="J1453" s="82"/>
      <c r="N1453" s="15"/>
      <c r="O1453" s="84"/>
      <c r="P1453" s="104"/>
    </row>
    <row r="1454" spans="10:16" s="12" customFormat="1" x14ac:dyDescent="0.25">
      <c r="J1454" s="82"/>
      <c r="N1454" s="15"/>
      <c r="O1454" s="84"/>
      <c r="P1454" s="104"/>
    </row>
    <row r="1455" spans="10:16" s="12" customFormat="1" x14ac:dyDescent="0.25">
      <c r="J1455" s="82"/>
      <c r="N1455" s="15"/>
      <c r="O1455" s="84"/>
      <c r="P1455" s="104"/>
    </row>
    <row r="1456" spans="10:16" s="12" customFormat="1" x14ac:dyDescent="0.25">
      <c r="J1456" s="82"/>
      <c r="N1456" s="15"/>
      <c r="O1456" s="84"/>
      <c r="P1456" s="104"/>
    </row>
    <row r="1457" spans="10:16" s="12" customFormat="1" x14ac:dyDescent="0.25">
      <c r="J1457" s="82"/>
      <c r="N1457" s="15"/>
      <c r="O1457" s="84"/>
      <c r="P1457" s="104"/>
    </row>
    <row r="1458" spans="10:16" s="12" customFormat="1" x14ac:dyDescent="0.25">
      <c r="J1458" s="82"/>
      <c r="N1458" s="15"/>
      <c r="O1458" s="84"/>
      <c r="P1458" s="104"/>
    </row>
    <row r="1459" spans="10:16" s="12" customFormat="1" x14ac:dyDescent="0.25">
      <c r="J1459" s="82"/>
      <c r="N1459" s="15"/>
      <c r="O1459" s="84"/>
      <c r="P1459" s="104"/>
    </row>
    <row r="1460" spans="10:16" s="12" customFormat="1" x14ac:dyDescent="0.25">
      <c r="J1460" s="82"/>
      <c r="N1460" s="15"/>
      <c r="O1460" s="84"/>
      <c r="P1460" s="104"/>
    </row>
    <row r="1461" spans="10:16" s="12" customFormat="1" x14ac:dyDescent="0.25">
      <c r="J1461" s="82"/>
      <c r="N1461" s="15"/>
      <c r="O1461" s="84"/>
      <c r="P1461" s="104"/>
    </row>
    <row r="1462" spans="10:16" s="12" customFormat="1" x14ac:dyDescent="0.25">
      <c r="J1462" s="82"/>
      <c r="N1462" s="15"/>
      <c r="O1462" s="84"/>
      <c r="P1462" s="104"/>
    </row>
    <row r="1463" spans="10:16" s="12" customFormat="1" x14ac:dyDescent="0.25">
      <c r="J1463" s="82"/>
      <c r="N1463" s="15"/>
      <c r="O1463" s="84"/>
      <c r="P1463" s="104"/>
    </row>
    <row r="1464" spans="10:16" s="12" customFormat="1" x14ac:dyDescent="0.25">
      <c r="J1464" s="82"/>
      <c r="N1464" s="15"/>
      <c r="O1464" s="84"/>
      <c r="P1464" s="104"/>
    </row>
    <row r="1465" spans="10:16" s="12" customFormat="1" x14ac:dyDescent="0.25">
      <c r="J1465" s="82"/>
      <c r="N1465" s="15"/>
      <c r="O1465" s="84"/>
      <c r="P1465" s="104"/>
    </row>
    <row r="1466" spans="10:16" s="12" customFormat="1" x14ac:dyDescent="0.25">
      <c r="J1466" s="82"/>
      <c r="N1466" s="15"/>
      <c r="O1466" s="84"/>
      <c r="P1466" s="104"/>
    </row>
    <row r="1467" spans="10:16" s="12" customFormat="1" x14ac:dyDescent="0.25">
      <c r="J1467" s="82"/>
      <c r="N1467" s="15"/>
      <c r="O1467" s="84"/>
      <c r="P1467" s="104"/>
    </row>
    <row r="1468" spans="10:16" s="12" customFormat="1" x14ac:dyDescent="0.25">
      <c r="J1468" s="82"/>
      <c r="N1468" s="15"/>
      <c r="O1468" s="84"/>
      <c r="P1468" s="104"/>
    </row>
    <row r="1469" spans="10:16" s="12" customFormat="1" x14ac:dyDescent="0.25">
      <c r="J1469" s="82"/>
      <c r="N1469" s="15"/>
      <c r="O1469" s="84"/>
      <c r="P1469" s="104"/>
    </row>
    <row r="1470" spans="10:16" s="12" customFormat="1" x14ac:dyDescent="0.25">
      <c r="J1470" s="82"/>
      <c r="N1470" s="15"/>
      <c r="O1470" s="84"/>
      <c r="P1470" s="104"/>
    </row>
    <row r="1471" spans="10:16" s="12" customFormat="1" x14ac:dyDescent="0.25">
      <c r="J1471" s="82"/>
      <c r="N1471" s="15"/>
      <c r="O1471" s="84"/>
      <c r="P1471" s="104"/>
    </row>
    <row r="1472" spans="10:16" s="12" customFormat="1" x14ac:dyDescent="0.25">
      <c r="J1472" s="82"/>
      <c r="N1472" s="15"/>
      <c r="O1472" s="84"/>
      <c r="P1472" s="104"/>
    </row>
    <row r="1473" spans="10:16" s="12" customFormat="1" x14ac:dyDescent="0.25">
      <c r="J1473" s="82"/>
      <c r="N1473" s="15"/>
      <c r="O1473" s="84"/>
      <c r="P1473" s="104"/>
    </row>
    <row r="1474" spans="10:16" s="12" customFormat="1" x14ac:dyDescent="0.25">
      <c r="J1474" s="82"/>
      <c r="N1474" s="15"/>
      <c r="O1474" s="84"/>
      <c r="P1474" s="104"/>
    </row>
    <row r="1475" spans="10:16" s="12" customFormat="1" x14ac:dyDescent="0.25">
      <c r="J1475" s="82"/>
      <c r="N1475" s="15"/>
      <c r="O1475" s="84"/>
      <c r="P1475" s="104"/>
    </row>
    <row r="1476" spans="10:16" s="12" customFormat="1" x14ac:dyDescent="0.25">
      <c r="J1476" s="82"/>
      <c r="N1476" s="15"/>
      <c r="O1476" s="84"/>
      <c r="P1476" s="104"/>
    </row>
    <row r="1477" spans="10:16" s="12" customFormat="1" x14ac:dyDescent="0.25">
      <c r="J1477" s="82"/>
      <c r="N1477" s="15"/>
      <c r="O1477" s="84"/>
      <c r="P1477" s="104"/>
    </row>
    <row r="1478" spans="10:16" s="12" customFormat="1" x14ac:dyDescent="0.25">
      <c r="J1478" s="82"/>
      <c r="N1478" s="15"/>
      <c r="O1478" s="84"/>
      <c r="P1478" s="104"/>
    </row>
    <row r="1479" spans="10:16" s="12" customFormat="1" x14ac:dyDescent="0.25">
      <c r="J1479" s="82"/>
      <c r="N1479" s="15"/>
      <c r="O1479" s="84"/>
      <c r="P1479" s="104"/>
    </row>
    <row r="1480" spans="10:16" s="12" customFormat="1" x14ac:dyDescent="0.25">
      <c r="J1480" s="82"/>
      <c r="N1480" s="15"/>
      <c r="O1480" s="84"/>
      <c r="P1480" s="104"/>
    </row>
    <row r="1481" spans="10:16" s="12" customFormat="1" x14ac:dyDescent="0.25">
      <c r="J1481" s="82"/>
      <c r="N1481" s="15"/>
      <c r="O1481" s="84"/>
      <c r="P1481" s="104"/>
    </row>
    <row r="1482" spans="10:16" s="12" customFormat="1" x14ac:dyDescent="0.25">
      <c r="J1482" s="82"/>
      <c r="N1482" s="15"/>
      <c r="O1482" s="84"/>
      <c r="P1482" s="104"/>
    </row>
    <row r="1483" spans="10:16" s="12" customFormat="1" x14ac:dyDescent="0.25">
      <c r="J1483" s="82"/>
      <c r="N1483" s="15"/>
      <c r="O1483" s="84"/>
      <c r="P1483" s="104"/>
    </row>
    <row r="1484" spans="10:16" s="12" customFormat="1" x14ac:dyDescent="0.25">
      <c r="J1484" s="82"/>
      <c r="N1484" s="15"/>
      <c r="O1484" s="84"/>
      <c r="P1484" s="104"/>
    </row>
    <row r="1485" spans="10:16" s="12" customFormat="1" x14ac:dyDescent="0.25">
      <c r="J1485" s="82"/>
      <c r="N1485" s="15"/>
      <c r="O1485" s="84"/>
      <c r="P1485" s="104"/>
    </row>
    <row r="1486" spans="10:16" s="12" customFormat="1" x14ac:dyDescent="0.25">
      <c r="J1486" s="82"/>
      <c r="N1486" s="15"/>
      <c r="O1486" s="84"/>
      <c r="P1486" s="104"/>
    </row>
    <row r="1487" spans="10:16" s="12" customFormat="1" x14ac:dyDescent="0.25">
      <c r="J1487" s="82"/>
      <c r="N1487" s="15"/>
      <c r="O1487" s="84"/>
      <c r="P1487" s="104"/>
    </row>
    <row r="1488" spans="10:16" s="12" customFormat="1" x14ac:dyDescent="0.25">
      <c r="J1488" s="82"/>
      <c r="N1488" s="15"/>
      <c r="O1488" s="84"/>
      <c r="P1488" s="104"/>
    </row>
    <row r="1489" spans="10:16" s="12" customFormat="1" x14ac:dyDescent="0.25">
      <c r="J1489" s="82"/>
      <c r="N1489" s="15"/>
      <c r="O1489" s="84"/>
      <c r="P1489" s="104"/>
    </row>
    <row r="1490" spans="10:16" s="12" customFormat="1" x14ac:dyDescent="0.25">
      <c r="J1490" s="82"/>
      <c r="N1490" s="15"/>
      <c r="O1490" s="84"/>
      <c r="P1490" s="104"/>
    </row>
    <row r="1491" spans="10:16" s="12" customFormat="1" x14ac:dyDescent="0.25">
      <c r="J1491" s="82"/>
      <c r="N1491" s="15"/>
      <c r="O1491" s="84"/>
      <c r="P1491" s="104"/>
    </row>
    <row r="1492" spans="10:16" s="12" customFormat="1" x14ac:dyDescent="0.25">
      <c r="J1492" s="82"/>
      <c r="N1492" s="15"/>
      <c r="O1492" s="84"/>
      <c r="P1492" s="104"/>
    </row>
    <row r="1493" spans="10:16" s="12" customFormat="1" x14ac:dyDescent="0.25">
      <c r="J1493" s="82"/>
      <c r="N1493" s="15"/>
      <c r="O1493" s="84"/>
      <c r="P1493" s="104"/>
    </row>
    <row r="1494" spans="10:16" s="12" customFormat="1" x14ac:dyDescent="0.25">
      <c r="J1494" s="82"/>
      <c r="N1494" s="15"/>
      <c r="O1494" s="84"/>
      <c r="P1494" s="104"/>
    </row>
    <row r="1495" spans="10:16" s="12" customFormat="1" x14ac:dyDescent="0.25">
      <c r="J1495" s="82"/>
      <c r="N1495" s="15"/>
      <c r="O1495" s="84"/>
      <c r="P1495" s="104"/>
    </row>
    <row r="1496" spans="10:16" s="12" customFormat="1" x14ac:dyDescent="0.25">
      <c r="J1496" s="82"/>
      <c r="N1496" s="15"/>
      <c r="O1496" s="84"/>
      <c r="P1496" s="104"/>
    </row>
    <row r="1497" spans="10:16" s="12" customFormat="1" x14ac:dyDescent="0.25">
      <c r="J1497" s="82"/>
      <c r="N1497" s="15"/>
      <c r="O1497" s="84"/>
      <c r="P1497" s="104"/>
    </row>
    <row r="1498" spans="10:16" s="12" customFormat="1" x14ac:dyDescent="0.25">
      <c r="J1498" s="82"/>
      <c r="N1498" s="15"/>
      <c r="O1498" s="84"/>
      <c r="P1498" s="104"/>
    </row>
    <row r="1499" spans="10:16" s="12" customFormat="1" x14ac:dyDescent="0.25">
      <c r="J1499" s="82"/>
      <c r="N1499" s="15"/>
      <c r="O1499" s="84"/>
      <c r="P1499" s="104"/>
    </row>
    <row r="1500" spans="10:16" s="12" customFormat="1" x14ac:dyDescent="0.25">
      <c r="J1500" s="82"/>
      <c r="N1500" s="15"/>
      <c r="O1500" s="84"/>
      <c r="P1500" s="104"/>
    </row>
    <row r="1501" spans="10:16" s="12" customFormat="1" x14ac:dyDescent="0.25">
      <c r="J1501" s="82"/>
      <c r="N1501" s="15"/>
      <c r="O1501" s="84"/>
      <c r="P1501" s="104"/>
    </row>
    <row r="1502" spans="10:16" s="12" customFormat="1" x14ac:dyDescent="0.25">
      <c r="J1502" s="82"/>
      <c r="N1502" s="15"/>
      <c r="O1502" s="84"/>
      <c r="P1502" s="104"/>
    </row>
    <row r="1503" spans="10:16" s="12" customFormat="1" x14ac:dyDescent="0.25">
      <c r="J1503" s="82"/>
      <c r="N1503" s="15"/>
      <c r="O1503" s="84"/>
      <c r="P1503" s="104"/>
    </row>
    <row r="1504" spans="10:16" s="12" customFormat="1" x14ac:dyDescent="0.25">
      <c r="J1504" s="82"/>
      <c r="N1504" s="15"/>
      <c r="O1504" s="84"/>
      <c r="P1504" s="104"/>
    </row>
    <row r="1505" spans="10:16" s="12" customFormat="1" x14ac:dyDescent="0.25">
      <c r="J1505" s="82"/>
      <c r="N1505" s="15"/>
      <c r="O1505" s="84"/>
      <c r="P1505" s="104"/>
    </row>
    <row r="1506" spans="10:16" s="12" customFormat="1" x14ac:dyDescent="0.25">
      <c r="J1506" s="82"/>
      <c r="N1506" s="15"/>
      <c r="O1506" s="84"/>
      <c r="P1506" s="104"/>
    </row>
    <row r="1507" spans="10:16" s="12" customFormat="1" x14ac:dyDescent="0.25">
      <c r="J1507" s="82"/>
      <c r="N1507" s="15"/>
      <c r="O1507" s="84"/>
      <c r="P1507" s="104"/>
    </row>
    <row r="1508" spans="10:16" s="12" customFormat="1" x14ac:dyDescent="0.25">
      <c r="J1508" s="82"/>
      <c r="N1508" s="15"/>
      <c r="O1508" s="84"/>
      <c r="P1508" s="104"/>
    </row>
    <row r="1509" spans="10:16" s="12" customFormat="1" x14ac:dyDescent="0.25">
      <c r="J1509" s="82"/>
      <c r="N1509" s="15"/>
      <c r="O1509" s="84"/>
      <c r="P1509" s="104"/>
    </row>
    <row r="1510" spans="10:16" s="12" customFormat="1" x14ac:dyDescent="0.25">
      <c r="J1510" s="82"/>
      <c r="N1510" s="15"/>
      <c r="O1510" s="84"/>
      <c r="P1510" s="104"/>
    </row>
    <row r="1511" spans="10:16" s="12" customFormat="1" x14ac:dyDescent="0.25">
      <c r="J1511" s="82"/>
      <c r="N1511" s="15"/>
      <c r="O1511" s="84"/>
      <c r="P1511" s="104"/>
    </row>
    <row r="1512" spans="10:16" s="12" customFormat="1" x14ac:dyDescent="0.25">
      <c r="J1512" s="82"/>
      <c r="N1512" s="15"/>
      <c r="O1512" s="84"/>
      <c r="P1512" s="104"/>
    </row>
    <row r="1513" spans="10:16" s="12" customFormat="1" x14ac:dyDescent="0.25">
      <c r="J1513" s="82"/>
      <c r="N1513" s="15"/>
      <c r="O1513" s="84"/>
      <c r="P1513" s="104"/>
    </row>
    <row r="1514" spans="10:16" s="12" customFormat="1" x14ac:dyDescent="0.25">
      <c r="J1514" s="82"/>
      <c r="N1514" s="15"/>
      <c r="O1514" s="84"/>
      <c r="P1514" s="104"/>
    </row>
    <row r="1515" spans="10:16" s="12" customFormat="1" x14ac:dyDescent="0.25">
      <c r="J1515" s="82"/>
      <c r="N1515" s="15"/>
      <c r="O1515" s="84"/>
      <c r="P1515" s="104"/>
    </row>
    <row r="1516" spans="10:16" s="12" customFormat="1" x14ac:dyDescent="0.25">
      <c r="J1516" s="82"/>
      <c r="N1516" s="15"/>
      <c r="O1516" s="84"/>
      <c r="P1516" s="104"/>
    </row>
    <row r="1517" spans="10:16" s="12" customFormat="1" x14ac:dyDescent="0.25">
      <c r="J1517" s="82"/>
      <c r="N1517" s="15"/>
      <c r="O1517" s="84"/>
      <c r="P1517" s="104"/>
    </row>
    <row r="1518" spans="10:16" s="12" customFormat="1" x14ac:dyDescent="0.25">
      <c r="J1518" s="82"/>
      <c r="N1518" s="15"/>
      <c r="O1518" s="84"/>
      <c r="P1518" s="104"/>
    </row>
    <row r="1519" spans="10:16" s="12" customFormat="1" x14ac:dyDescent="0.25">
      <c r="J1519" s="82"/>
      <c r="N1519" s="15"/>
      <c r="O1519" s="84"/>
      <c r="P1519" s="104"/>
    </row>
    <row r="1520" spans="10:16" s="12" customFormat="1" x14ac:dyDescent="0.25">
      <c r="J1520" s="82"/>
      <c r="N1520" s="15"/>
      <c r="O1520" s="84"/>
      <c r="P1520" s="104"/>
    </row>
    <row r="1521" spans="10:16" s="12" customFormat="1" x14ac:dyDescent="0.25">
      <c r="J1521" s="82"/>
      <c r="N1521" s="15"/>
      <c r="O1521" s="84"/>
      <c r="P1521" s="104"/>
    </row>
    <row r="1522" spans="10:16" s="12" customFormat="1" x14ac:dyDescent="0.25">
      <c r="J1522" s="82"/>
      <c r="N1522" s="15"/>
      <c r="O1522" s="84"/>
      <c r="P1522" s="104"/>
    </row>
    <row r="1523" spans="10:16" s="12" customFormat="1" x14ac:dyDescent="0.25">
      <c r="J1523" s="82"/>
      <c r="N1523" s="15"/>
      <c r="O1523" s="84"/>
      <c r="P1523" s="104"/>
    </row>
    <row r="1524" spans="10:16" s="12" customFormat="1" x14ac:dyDescent="0.25">
      <c r="J1524" s="82"/>
      <c r="N1524" s="15"/>
      <c r="O1524" s="84"/>
      <c r="P1524" s="104"/>
    </row>
    <row r="1525" spans="10:16" s="12" customFormat="1" x14ac:dyDescent="0.25">
      <c r="J1525" s="82"/>
      <c r="N1525" s="15"/>
      <c r="O1525" s="84"/>
      <c r="P1525" s="104"/>
    </row>
    <row r="1526" spans="10:16" s="12" customFormat="1" x14ac:dyDescent="0.25">
      <c r="J1526" s="82"/>
      <c r="N1526" s="15"/>
      <c r="O1526" s="84"/>
      <c r="P1526" s="104"/>
    </row>
    <row r="1527" spans="10:16" s="12" customFormat="1" x14ac:dyDescent="0.25">
      <c r="J1527" s="82"/>
      <c r="N1527" s="15"/>
      <c r="O1527" s="84"/>
      <c r="P1527" s="104"/>
    </row>
    <row r="1528" spans="10:16" s="12" customFormat="1" x14ac:dyDescent="0.25">
      <c r="J1528" s="82"/>
      <c r="N1528" s="15"/>
      <c r="O1528" s="84"/>
      <c r="P1528" s="104"/>
    </row>
    <row r="1529" spans="10:16" s="12" customFormat="1" x14ac:dyDescent="0.25">
      <c r="J1529" s="82"/>
      <c r="N1529" s="15"/>
      <c r="O1529" s="84"/>
      <c r="P1529" s="104"/>
    </row>
    <row r="1530" spans="10:16" s="12" customFormat="1" x14ac:dyDescent="0.25">
      <c r="J1530" s="82"/>
      <c r="N1530" s="15"/>
      <c r="O1530" s="84"/>
      <c r="P1530" s="104"/>
    </row>
    <row r="1531" spans="10:16" s="12" customFormat="1" x14ac:dyDescent="0.25">
      <c r="J1531" s="82"/>
      <c r="N1531" s="15"/>
      <c r="O1531" s="84"/>
      <c r="P1531" s="104"/>
    </row>
    <row r="1532" spans="10:16" s="12" customFormat="1" x14ac:dyDescent="0.25">
      <c r="J1532" s="82"/>
      <c r="N1532" s="15"/>
      <c r="O1532" s="84"/>
      <c r="P1532" s="104"/>
    </row>
    <row r="1533" spans="10:16" s="12" customFormat="1" x14ac:dyDescent="0.25">
      <c r="J1533" s="82"/>
      <c r="N1533" s="15"/>
      <c r="O1533" s="84"/>
      <c r="P1533" s="104"/>
    </row>
    <row r="1534" spans="10:16" s="12" customFormat="1" x14ac:dyDescent="0.25">
      <c r="J1534" s="82"/>
      <c r="N1534" s="15"/>
      <c r="O1534" s="84"/>
      <c r="P1534" s="104"/>
    </row>
    <row r="1535" spans="10:16" s="12" customFormat="1" x14ac:dyDescent="0.25">
      <c r="J1535" s="82"/>
      <c r="N1535" s="15"/>
      <c r="O1535" s="84"/>
      <c r="P1535" s="104"/>
    </row>
    <row r="1536" spans="10:16" s="12" customFormat="1" x14ac:dyDescent="0.25">
      <c r="J1536" s="82"/>
      <c r="N1536" s="15"/>
      <c r="O1536" s="84"/>
      <c r="P1536" s="104"/>
    </row>
    <row r="1537" spans="10:16" s="12" customFormat="1" x14ac:dyDescent="0.25">
      <c r="J1537" s="82"/>
      <c r="N1537" s="15"/>
      <c r="O1537" s="84"/>
      <c r="P1537" s="104"/>
    </row>
    <row r="1538" spans="10:16" s="12" customFormat="1" x14ac:dyDescent="0.25">
      <c r="J1538" s="82"/>
      <c r="N1538" s="15"/>
      <c r="O1538" s="84"/>
      <c r="P1538" s="104"/>
    </row>
    <row r="1539" spans="10:16" s="12" customFormat="1" x14ac:dyDescent="0.25">
      <c r="J1539" s="82"/>
      <c r="N1539" s="15"/>
      <c r="O1539" s="84"/>
      <c r="P1539" s="104"/>
    </row>
    <row r="1540" spans="10:16" s="12" customFormat="1" x14ac:dyDescent="0.25">
      <c r="J1540" s="82"/>
      <c r="N1540" s="15"/>
      <c r="O1540" s="84"/>
      <c r="P1540" s="104"/>
    </row>
    <row r="1541" spans="10:16" s="12" customFormat="1" x14ac:dyDescent="0.25">
      <c r="J1541" s="82"/>
      <c r="N1541" s="15"/>
      <c r="O1541" s="84"/>
      <c r="P1541" s="104"/>
    </row>
    <row r="1542" spans="10:16" s="12" customFormat="1" x14ac:dyDescent="0.25">
      <c r="J1542" s="82"/>
      <c r="N1542" s="15"/>
      <c r="O1542" s="84"/>
      <c r="P1542" s="104"/>
    </row>
    <row r="1543" spans="10:16" s="12" customFormat="1" x14ac:dyDescent="0.25">
      <c r="J1543" s="82"/>
      <c r="N1543" s="15"/>
      <c r="O1543" s="84"/>
      <c r="P1543" s="104"/>
    </row>
    <row r="1544" spans="10:16" s="12" customFormat="1" x14ac:dyDescent="0.25">
      <c r="J1544" s="82"/>
      <c r="N1544" s="15"/>
      <c r="O1544" s="84"/>
      <c r="P1544" s="104"/>
    </row>
    <row r="1545" spans="10:16" s="12" customFormat="1" x14ac:dyDescent="0.25">
      <c r="J1545" s="82"/>
      <c r="N1545" s="15"/>
      <c r="O1545" s="84"/>
      <c r="P1545" s="104"/>
    </row>
    <row r="1546" spans="10:16" s="12" customFormat="1" x14ac:dyDescent="0.25">
      <c r="J1546" s="82"/>
      <c r="N1546" s="15"/>
      <c r="O1546" s="84"/>
      <c r="P1546" s="104"/>
    </row>
    <row r="1547" spans="10:16" s="12" customFormat="1" x14ac:dyDescent="0.25">
      <c r="J1547" s="82"/>
      <c r="N1547" s="15"/>
      <c r="O1547" s="84"/>
      <c r="P1547" s="104"/>
    </row>
    <row r="1548" spans="10:16" s="12" customFormat="1" x14ac:dyDescent="0.25">
      <c r="J1548" s="82"/>
      <c r="N1548" s="15"/>
      <c r="O1548" s="84"/>
      <c r="P1548" s="104"/>
    </row>
    <row r="1549" spans="10:16" s="12" customFormat="1" x14ac:dyDescent="0.25">
      <c r="J1549" s="82"/>
      <c r="N1549" s="15"/>
      <c r="O1549" s="84"/>
      <c r="P1549" s="104"/>
    </row>
    <row r="1550" spans="10:16" s="12" customFormat="1" x14ac:dyDescent="0.25">
      <c r="J1550" s="82"/>
      <c r="N1550" s="15"/>
      <c r="O1550" s="84"/>
      <c r="P1550" s="104"/>
    </row>
    <row r="1551" spans="10:16" s="12" customFormat="1" x14ac:dyDescent="0.25">
      <c r="J1551" s="82"/>
      <c r="N1551" s="15"/>
      <c r="O1551" s="84"/>
      <c r="P1551" s="104"/>
    </row>
    <row r="1552" spans="10:16" s="12" customFormat="1" x14ac:dyDescent="0.25">
      <c r="J1552" s="82"/>
      <c r="N1552" s="15"/>
      <c r="O1552" s="84"/>
      <c r="P1552" s="104"/>
    </row>
    <row r="1553" spans="10:16" s="12" customFormat="1" x14ac:dyDescent="0.25">
      <c r="J1553" s="82"/>
      <c r="N1553" s="15"/>
      <c r="O1553" s="84"/>
      <c r="P1553" s="104"/>
    </row>
    <row r="1554" spans="10:16" s="12" customFormat="1" x14ac:dyDescent="0.25">
      <c r="J1554" s="82"/>
      <c r="N1554" s="15"/>
      <c r="O1554" s="84"/>
      <c r="P1554" s="104"/>
    </row>
    <row r="1555" spans="10:16" s="12" customFormat="1" x14ac:dyDescent="0.25">
      <c r="J1555" s="82"/>
      <c r="N1555" s="15"/>
      <c r="O1555" s="84"/>
      <c r="P1555" s="104"/>
    </row>
    <row r="1556" spans="10:16" s="12" customFormat="1" x14ac:dyDescent="0.25">
      <c r="J1556" s="82"/>
      <c r="N1556" s="15"/>
      <c r="O1556" s="84"/>
      <c r="P1556" s="104"/>
    </row>
    <row r="1557" spans="10:16" s="12" customFormat="1" x14ac:dyDescent="0.25">
      <c r="J1557" s="82"/>
      <c r="N1557" s="15"/>
      <c r="O1557" s="84"/>
      <c r="P1557" s="104"/>
    </row>
    <row r="1558" spans="10:16" s="12" customFormat="1" x14ac:dyDescent="0.25">
      <c r="J1558" s="82"/>
      <c r="N1558" s="15"/>
      <c r="O1558" s="84"/>
      <c r="P1558" s="104"/>
    </row>
    <row r="1559" spans="10:16" s="12" customFormat="1" x14ac:dyDescent="0.25">
      <c r="J1559" s="82"/>
      <c r="N1559" s="15"/>
      <c r="O1559" s="84"/>
      <c r="P1559" s="104"/>
    </row>
    <row r="1560" spans="10:16" s="12" customFormat="1" x14ac:dyDescent="0.25">
      <c r="J1560" s="82"/>
      <c r="N1560" s="15"/>
      <c r="O1560" s="84"/>
      <c r="P1560" s="104"/>
    </row>
    <row r="1561" spans="10:16" s="12" customFormat="1" x14ac:dyDescent="0.25">
      <c r="J1561" s="82"/>
      <c r="N1561" s="15"/>
      <c r="O1561" s="84"/>
      <c r="P1561" s="104"/>
    </row>
    <row r="1562" spans="10:16" s="12" customFormat="1" x14ac:dyDescent="0.25">
      <c r="J1562" s="82"/>
      <c r="N1562" s="15"/>
      <c r="O1562" s="84"/>
      <c r="P1562" s="104"/>
    </row>
    <row r="1563" spans="10:16" s="12" customFormat="1" x14ac:dyDescent="0.25">
      <c r="J1563" s="82"/>
      <c r="N1563" s="15"/>
      <c r="O1563" s="84"/>
      <c r="P1563" s="104"/>
    </row>
    <row r="1564" spans="10:16" s="12" customFormat="1" x14ac:dyDescent="0.25">
      <c r="J1564" s="82"/>
      <c r="N1564" s="15"/>
      <c r="O1564" s="84"/>
      <c r="P1564" s="104"/>
    </row>
    <row r="1565" spans="10:16" s="12" customFormat="1" x14ac:dyDescent="0.25">
      <c r="J1565" s="82"/>
      <c r="N1565" s="15"/>
      <c r="O1565" s="84"/>
      <c r="P1565" s="104"/>
    </row>
    <row r="1566" spans="10:16" s="12" customFormat="1" x14ac:dyDescent="0.25">
      <c r="J1566" s="82"/>
      <c r="N1566" s="15"/>
      <c r="O1566" s="84"/>
      <c r="P1566" s="104"/>
    </row>
    <row r="1567" spans="10:16" s="12" customFormat="1" x14ac:dyDescent="0.25">
      <c r="J1567" s="82"/>
      <c r="N1567" s="15"/>
      <c r="O1567" s="84"/>
      <c r="P1567" s="104"/>
    </row>
    <row r="1568" spans="10:16" s="12" customFormat="1" x14ac:dyDescent="0.25">
      <c r="J1568" s="82"/>
      <c r="N1568" s="15"/>
      <c r="O1568" s="84"/>
      <c r="P1568" s="104"/>
    </row>
    <row r="1569" spans="10:16" s="12" customFormat="1" x14ac:dyDescent="0.25">
      <c r="J1569" s="82"/>
      <c r="N1569" s="15"/>
      <c r="O1569" s="84"/>
      <c r="P1569" s="104"/>
    </row>
    <row r="1570" spans="10:16" s="12" customFormat="1" x14ac:dyDescent="0.25">
      <c r="J1570" s="82"/>
      <c r="N1570" s="15"/>
      <c r="O1570" s="84"/>
      <c r="P1570" s="104"/>
    </row>
    <row r="1571" spans="10:16" s="12" customFormat="1" x14ac:dyDescent="0.25">
      <c r="J1571" s="82"/>
      <c r="N1571" s="15"/>
      <c r="O1571" s="84"/>
      <c r="P1571" s="104"/>
    </row>
    <row r="1572" spans="10:16" s="12" customFormat="1" x14ac:dyDescent="0.25">
      <c r="J1572" s="82"/>
      <c r="N1572" s="15"/>
      <c r="O1572" s="84"/>
      <c r="P1572" s="104"/>
    </row>
    <row r="1573" spans="10:16" s="12" customFormat="1" x14ac:dyDescent="0.25">
      <c r="J1573" s="82"/>
      <c r="N1573" s="15"/>
      <c r="O1573" s="84"/>
      <c r="P1573" s="104"/>
    </row>
    <row r="1574" spans="10:16" s="12" customFormat="1" x14ac:dyDescent="0.25">
      <c r="J1574" s="82"/>
      <c r="N1574" s="15"/>
      <c r="O1574" s="84"/>
      <c r="P1574" s="104"/>
    </row>
    <row r="1575" spans="10:16" s="12" customFormat="1" x14ac:dyDescent="0.25">
      <c r="J1575" s="82"/>
      <c r="N1575" s="15"/>
      <c r="O1575" s="84"/>
      <c r="P1575" s="104"/>
    </row>
    <row r="1576" spans="10:16" s="12" customFormat="1" x14ac:dyDescent="0.25">
      <c r="J1576" s="82"/>
      <c r="N1576" s="15"/>
      <c r="O1576" s="84"/>
      <c r="P1576" s="104"/>
    </row>
    <row r="1577" spans="10:16" s="12" customFormat="1" x14ac:dyDescent="0.25">
      <c r="J1577" s="82"/>
      <c r="N1577" s="15"/>
      <c r="O1577" s="84"/>
      <c r="P1577" s="104"/>
    </row>
    <row r="1578" spans="10:16" s="12" customFormat="1" x14ac:dyDescent="0.25">
      <c r="J1578" s="82"/>
      <c r="N1578" s="15"/>
      <c r="O1578" s="84"/>
      <c r="P1578" s="104"/>
    </row>
    <row r="1579" spans="10:16" s="12" customFormat="1" x14ac:dyDescent="0.25">
      <c r="J1579" s="82"/>
      <c r="N1579" s="15"/>
      <c r="O1579" s="84"/>
      <c r="P1579" s="104"/>
    </row>
    <row r="1580" spans="10:16" s="12" customFormat="1" x14ac:dyDescent="0.25">
      <c r="J1580" s="82"/>
      <c r="N1580" s="15"/>
      <c r="O1580" s="84"/>
      <c r="P1580" s="104"/>
    </row>
    <row r="1581" spans="10:16" s="12" customFormat="1" x14ac:dyDescent="0.25">
      <c r="J1581" s="82"/>
      <c r="N1581" s="15"/>
      <c r="O1581" s="84"/>
      <c r="P1581" s="104"/>
    </row>
    <row r="1582" spans="10:16" s="12" customFormat="1" x14ac:dyDescent="0.25">
      <c r="J1582" s="82"/>
      <c r="N1582" s="15"/>
      <c r="O1582" s="84"/>
      <c r="P1582" s="104"/>
    </row>
    <row r="1583" spans="10:16" s="12" customFormat="1" x14ac:dyDescent="0.25">
      <c r="J1583" s="82"/>
      <c r="N1583" s="15"/>
      <c r="O1583" s="84"/>
      <c r="P1583" s="104"/>
    </row>
    <row r="1584" spans="10:16" s="12" customFormat="1" x14ac:dyDescent="0.25">
      <c r="J1584" s="82"/>
      <c r="N1584" s="15"/>
      <c r="O1584" s="84"/>
      <c r="P1584" s="104"/>
    </row>
    <row r="1585" spans="10:16" s="12" customFormat="1" x14ac:dyDescent="0.25">
      <c r="J1585" s="82"/>
      <c r="N1585" s="15"/>
      <c r="O1585" s="84"/>
      <c r="P1585" s="104"/>
    </row>
    <row r="1586" spans="10:16" s="12" customFormat="1" x14ac:dyDescent="0.25">
      <c r="J1586" s="82"/>
      <c r="N1586" s="15"/>
      <c r="O1586" s="84"/>
      <c r="P1586" s="104"/>
    </row>
    <row r="1587" spans="10:16" s="12" customFormat="1" x14ac:dyDescent="0.25">
      <c r="J1587" s="82"/>
      <c r="N1587" s="15"/>
      <c r="O1587" s="84"/>
      <c r="P1587" s="104"/>
    </row>
    <row r="1588" spans="10:16" s="12" customFormat="1" x14ac:dyDescent="0.25">
      <c r="J1588" s="82"/>
      <c r="N1588" s="15"/>
      <c r="O1588" s="84"/>
      <c r="P1588" s="104"/>
    </row>
    <row r="1589" spans="10:16" s="12" customFormat="1" x14ac:dyDescent="0.25">
      <c r="J1589" s="82"/>
      <c r="N1589" s="15"/>
      <c r="O1589" s="84"/>
      <c r="P1589" s="104"/>
    </row>
    <row r="1590" spans="10:16" s="12" customFormat="1" x14ac:dyDescent="0.25">
      <c r="J1590" s="82"/>
      <c r="N1590" s="15"/>
      <c r="O1590" s="84"/>
      <c r="P1590" s="104"/>
    </row>
    <row r="1591" spans="10:16" s="12" customFormat="1" x14ac:dyDescent="0.25">
      <c r="J1591" s="82"/>
      <c r="N1591" s="15"/>
      <c r="O1591" s="84"/>
      <c r="P1591" s="104"/>
    </row>
    <row r="1592" spans="10:16" s="12" customFormat="1" x14ac:dyDescent="0.25">
      <c r="J1592" s="82"/>
      <c r="N1592" s="15"/>
      <c r="O1592" s="84"/>
      <c r="P1592" s="104"/>
    </row>
    <row r="1593" spans="10:16" s="12" customFormat="1" x14ac:dyDescent="0.25">
      <c r="J1593" s="82"/>
      <c r="N1593" s="15"/>
      <c r="O1593" s="84"/>
      <c r="P1593" s="104"/>
    </row>
    <row r="1594" spans="10:16" s="12" customFormat="1" x14ac:dyDescent="0.25">
      <c r="J1594" s="82"/>
      <c r="N1594" s="15"/>
      <c r="O1594" s="84"/>
      <c r="P1594" s="104"/>
    </row>
    <row r="1595" spans="10:16" s="12" customFormat="1" x14ac:dyDescent="0.25">
      <c r="J1595" s="82"/>
      <c r="N1595" s="15"/>
      <c r="O1595" s="84"/>
      <c r="P1595" s="104"/>
    </row>
    <row r="1596" spans="10:16" s="12" customFormat="1" x14ac:dyDescent="0.25">
      <c r="J1596" s="82"/>
      <c r="N1596" s="15"/>
      <c r="O1596" s="84"/>
      <c r="P1596" s="104"/>
    </row>
    <row r="1597" spans="10:16" s="12" customFormat="1" x14ac:dyDescent="0.25">
      <c r="J1597" s="82"/>
      <c r="N1597" s="15"/>
      <c r="O1597" s="84"/>
      <c r="P1597" s="104"/>
    </row>
    <row r="1598" spans="10:16" s="12" customFormat="1" x14ac:dyDescent="0.25">
      <c r="J1598" s="82"/>
      <c r="N1598" s="15"/>
      <c r="O1598" s="84"/>
      <c r="P1598" s="104"/>
    </row>
    <row r="1599" spans="10:16" s="12" customFormat="1" x14ac:dyDescent="0.25">
      <c r="J1599" s="82"/>
      <c r="N1599" s="15"/>
      <c r="O1599" s="84"/>
      <c r="P1599" s="104"/>
    </row>
    <row r="1600" spans="10:16" s="12" customFormat="1" x14ac:dyDescent="0.25">
      <c r="J1600" s="82"/>
      <c r="N1600" s="15"/>
      <c r="O1600" s="84"/>
      <c r="P1600" s="104"/>
    </row>
    <row r="1601" spans="10:16" s="12" customFormat="1" x14ac:dyDescent="0.25">
      <c r="J1601" s="82"/>
      <c r="N1601" s="15"/>
      <c r="O1601" s="84"/>
      <c r="P1601" s="104"/>
    </row>
    <row r="1602" spans="10:16" s="12" customFormat="1" x14ac:dyDescent="0.25">
      <c r="J1602" s="82"/>
      <c r="N1602" s="15"/>
      <c r="O1602" s="84"/>
      <c r="P1602" s="104"/>
    </row>
    <row r="1603" spans="10:16" s="12" customFormat="1" x14ac:dyDescent="0.25">
      <c r="J1603" s="82"/>
      <c r="N1603" s="15"/>
      <c r="O1603" s="84"/>
      <c r="P1603" s="104"/>
    </row>
    <row r="1604" spans="10:16" s="12" customFormat="1" x14ac:dyDescent="0.25">
      <c r="J1604" s="82"/>
      <c r="N1604" s="15"/>
      <c r="O1604" s="84"/>
      <c r="P1604" s="104"/>
    </row>
    <row r="1605" spans="10:16" s="12" customFormat="1" x14ac:dyDescent="0.25">
      <c r="J1605" s="82"/>
      <c r="N1605" s="15"/>
      <c r="O1605" s="84"/>
      <c r="P1605" s="104"/>
    </row>
    <row r="1606" spans="10:16" s="12" customFormat="1" x14ac:dyDescent="0.25">
      <c r="J1606" s="82"/>
      <c r="N1606" s="15"/>
      <c r="O1606" s="84"/>
      <c r="P1606" s="104"/>
    </row>
    <row r="1607" spans="10:16" s="12" customFormat="1" x14ac:dyDescent="0.25">
      <c r="J1607" s="82"/>
      <c r="N1607" s="15"/>
      <c r="O1607" s="84"/>
      <c r="P1607" s="104"/>
    </row>
    <row r="1608" spans="10:16" s="12" customFormat="1" x14ac:dyDescent="0.25">
      <c r="J1608" s="82"/>
      <c r="N1608" s="15"/>
      <c r="O1608" s="84"/>
      <c r="P1608" s="104"/>
    </row>
    <row r="1609" spans="10:16" s="12" customFormat="1" x14ac:dyDescent="0.25">
      <c r="J1609" s="82"/>
      <c r="N1609" s="15"/>
      <c r="O1609" s="84"/>
      <c r="P1609" s="104"/>
    </row>
    <row r="1610" spans="10:16" s="12" customFormat="1" x14ac:dyDescent="0.25">
      <c r="J1610" s="82"/>
      <c r="N1610" s="15"/>
      <c r="O1610" s="84"/>
      <c r="P1610" s="104"/>
    </row>
    <row r="1611" spans="10:16" s="12" customFormat="1" x14ac:dyDescent="0.25">
      <c r="J1611" s="82"/>
      <c r="N1611" s="15"/>
      <c r="O1611" s="84"/>
      <c r="P1611" s="104"/>
    </row>
    <row r="1612" spans="10:16" s="12" customFormat="1" x14ac:dyDescent="0.25">
      <c r="J1612" s="82"/>
      <c r="N1612" s="15"/>
      <c r="O1612" s="84"/>
      <c r="P1612" s="104"/>
    </row>
    <row r="1613" spans="10:16" s="12" customFormat="1" x14ac:dyDescent="0.25">
      <c r="J1613" s="82"/>
      <c r="N1613" s="15"/>
      <c r="O1613" s="84"/>
      <c r="P1613" s="104"/>
    </row>
    <row r="1614" spans="10:16" s="12" customFormat="1" x14ac:dyDescent="0.25">
      <c r="J1614" s="82"/>
      <c r="N1614" s="15"/>
      <c r="O1614" s="84"/>
      <c r="P1614" s="104"/>
    </row>
    <row r="1615" spans="10:16" s="12" customFormat="1" x14ac:dyDescent="0.25">
      <c r="J1615" s="82"/>
      <c r="N1615" s="15"/>
      <c r="O1615" s="84"/>
      <c r="P1615" s="104"/>
    </row>
    <row r="1616" spans="10:16" s="12" customFormat="1" x14ac:dyDescent="0.25">
      <c r="J1616" s="82"/>
      <c r="N1616" s="15"/>
      <c r="O1616" s="84"/>
      <c r="P1616" s="104"/>
    </row>
    <row r="1617" spans="10:16" s="12" customFormat="1" x14ac:dyDescent="0.25">
      <c r="J1617" s="82"/>
      <c r="N1617" s="15"/>
      <c r="O1617" s="84"/>
      <c r="P1617" s="104"/>
    </row>
    <row r="1618" spans="10:16" s="12" customFormat="1" x14ac:dyDescent="0.25">
      <c r="J1618" s="82"/>
      <c r="N1618" s="15"/>
      <c r="O1618" s="84"/>
      <c r="P1618" s="104"/>
    </row>
    <row r="1619" spans="10:16" s="12" customFormat="1" x14ac:dyDescent="0.25">
      <c r="J1619" s="82"/>
      <c r="N1619" s="15"/>
      <c r="O1619" s="84"/>
      <c r="P1619" s="104"/>
    </row>
    <row r="1620" spans="10:16" s="12" customFormat="1" x14ac:dyDescent="0.25">
      <c r="J1620" s="82"/>
      <c r="N1620" s="15"/>
      <c r="O1620" s="84"/>
      <c r="P1620" s="104"/>
    </row>
    <row r="1621" spans="10:16" s="12" customFormat="1" x14ac:dyDescent="0.25">
      <c r="J1621" s="82"/>
      <c r="N1621" s="15"/>
      <c r="O1621" s="84"/>
      <c r="P1621" s="104"/>
    </row>
    <row r="1622" spans="10:16" s="12" customFormat="1" x14ac:dyDescent="0.25">
      <c r="J1622" s="82"/>
      <c r="N1622" s="15"/>
      <c r="O1622" s="84"/>
      <c r="P1622" s="104"/>
    </row>
    <row r="1623" spans="10:16" s="12" customFormat="1" x14ac:dyDescent="0.25">
      <c r="J1623" s="82"/>
      <c r="N1623" s="15"/>
      <c r="O1623" s="84"/>
      <c r="P1623" s="104"/>
    </row>
    <row r="1624" spans="10:16" s="12" customFormat="1" x14ac:dyDescent="0.25">
      <c r="J1624" s="82"/>
      <c r="N1624" s="15"/>
      <c r="O1624" s="84"/>
      <c r="P1624" s="104"/>
    </row>
    <row r="1625" spans="10:16" s="12" customFormat="1" x14ac:dyDescent="0.25">
      <c r="J1625" s="82"/>
      <c r="N1625" s="15"/>
      <c r="O1625" s="84"/>
      <c r="P1625" s="104"/>
    </row>
    <row r="1626" spans="10:16" s="12" customFormat="1" x14ac:dyDescent="0.25">
      <c r="J1626" s="82"/>
      <c r="N1626" s="15"/>
      <c r="O1626" s="84"/>
      <c r="P1626" s="104"/>
    </row>
    <row r="1627" spans="10:16" s="12" customFormat="1" x14ac:dyDescent="0.25">
      <c r="J1627" s="82"/>
      <c r="N1627" s="15"/>
      <c r="O1627" s="84"/>
      <c r="P1627" s="104"/>
    </row>
    <row r="1628" spans="10:16" s="12" customFormat="1" x14ac:dyDescent="0.25">
      <c r="J1628" s="82"/>
      <c r="N1628" s="15"/>
      <c r="O1628" s="84"/>
      <c r="P1628" s="104"/>
    </row>
    <row r="1629" spans="10:16" s="12" customFormat="1" x14ac:dyDescent="0.25">
      <c r="J1629" s="82"/>
      <c r="N1629" s="15"/>
      <c r="O1629" s="84"/>
      <c r="P1629" s="104"/>
    </row>
    <row r="1630" spans="10:16" s="12" customFormat="1" x14ac:dyDescent="0.25">
      <c r="J1630" s="82"/>
      <c r="N1630" s="15"/>
      <c r="O1630" s="84"/>
      <c r="P1630" s="104"/>
    </row>
    <row r="1631" spans="10:16" s="12" customFormat="1" x14ac:dyDescent="0.25">
      <c r="J1631" s="82"/>
      <c r="N1631" s="15"/>
      <c r="O1631" s="84"/>
      <c r="P1631" s="104"/>
    </row>
    <row r="1632" spans="10:16" s="12" customFormat="1" x14ac:dyDescent="0.25">
      <c r="J1632" s="82"/>
      <c r="N1632" s="15"/>
      <c r="O1632" s="84"/>
      <c r="P1632" s="104"/>
    </row>
    <row r="1633" spans="10:16" s="12" customFormat="1" x14ac:dyDescent="0.25">
      <c r="J1633" s="82"/>
      <c r="N1633" s="15"/>
      <c r="O1633" s="84"/>
      <c r="P1633" s="104"/>
    </row>
    <row r="1634" spans="10:16" s="12" customFormat="1" x14ac:dyDescent="0.25">
      <c r="J1634" s="82"/>
      <c r="N1634" s="15"/>
      <c r="O1634" s="84"/>
      <c r="P1634" s="104"/>
    </row>
    <row r="1635" spans="10:16" s="12" customFormat="1" x14ac:dyDescent="0.25">
      <c r="J1635" s="82"/>
      <c r="N1635" s="15"/>
      <c r="O1635" s="84"/>
      <c r="P1635" s="104"/>
    </row>
    <row r="1636" spans="10:16" s="12" customFormat="1" x14ac:dyDescent="0.25">
      <c r="J1636" s="82"/>
      <c r="N1636" s="15"/>
      <c r="O1636" s="84"/>
      <c r="P1636" s="104"/>
    </row>
    <row r="1637" spans="10:16" s="12" customFormat="1" x14ac:dyDescent="0.25">
      <c r="J1637" s="82"/>
      <c r="N1637" s="15"/>
      <c r="O1637" s="84"/>
      <c r="P1637" s="104"/>
    </row>
    <row r="1638" spans="10:16" s="12" customFormat="1" x14ac:dyDescent="0.25">
      <c r="J1638" s="82"/>
      <c r="N1638" s="15"/>
      <c r="O1638" s="84"/>
      <c r="P1638" s="104"/>
    </row>
    <row r="1639" spans="10:16" s="12" customFormat="1" x14ac:dyDescent="0.25">
      <c r="J1639" s="82"/>
      <c r="N1639" s="15"/>
      <c r="O1639" s="84"/>
      <c r="P1639" s="104"/>
    </row>
    <row r="1640" spans="10:16" s="12" customFormat="1" x14ac:dyDescent="0.25">
      <c r="J1640" s="82"/>
      <c r="N1640" s="15"/>
      <c r="O1640" s="84"/>
      <c r="P1640" s="104"/>
    </row>
    <row r="1641" spans="10:16" s="12" customFormat="1" x14ac:dyDescent="0.25">
      <c r="J1641" s="82"/>
      <c r="N1641" s="15"/>
      <c r="O1641" s="84"/>
      <c r="P1641" s="104"/>
    </row>
    <row r="1642" spans="10:16" s="12" customFormat="1" x14ac:dyDescent="0.25">
      <c r="J1642" s="82"/>
      <c r="N1642" s="15"/>
      <c r="O1642" s="84"/>
      <c r="P1642" s="104"/>
    </row>
    <row r="1643" spans="10:16" s="12" customFormat="1" x14ac:dyDescent="0.25">
      <c r="J1643" s="82"/>
      <c r="N1643" s="15"/>
      <c r="O1643" s="84"/>
      <c r="P1643" s="104"/>
    </row>
    <row r="1644" spans="10:16" s="12" customFormat="1" x14ac:dyDescent="0.25">
      <c r="J1644" s="82"/>
      <c r="N1644" s="15"/>
      <c r="O1644" s="84"/>
      <c r="P1644" s="104"/>
    </row>
    <row r="1645" spans="10:16" s="12" customFormat="1" x14ac:dyDescent="0.25">
      <c r="J1645" s="82"/>
      <c r="N1645" s="15"/>
      <c r="O1645" s="84"/>
      <c r="P1645" s="104"/>
    </row>
    <row r="1646" spans="10:16" s="12" customFormat="1" x14ac:dyDescent="0.25">
      <c r="J1646" s="82"/>
      <c r="N1646" s="15"/>
      <c r="O1646" s="84"/>
      <c r="P1646" s="104"/>
    </row>
    <row r="1647" spans="10:16" s="12" customFormat="1" x14ac:dyDescent="0.25">
      <c r="J1647" s="82"/>
      <c r="N1647" s="15"/>
      <c r="O1647" s="84"/>
      <c r="P1647" s="104"/>
    </row>
    <row r="1648" spans="10:16" s="12" customFormat="1" x14ac:dyDescent="0.25">
      <c r="J1648" s="82"/>
      <c r="N1648" s="15"/>
      <c r="O1648" s="84"/>
      <c r="P1648" s="104"/>
    </row>
    <row r="1649" spans="10:16" s="12" customFormat="1" x14ac:dyDescent="0.25">
      <c r="J1649" s="82"/>
      <c r="N1649" s="15"/>
      <c r="O1649" s="84"/>
      <c r="P1649" s="104"/>
    </row>
    <row r="1650" spans="10:16" s="12" customFormat="1" x14ac:dyDescent="0.25">
      <c r="J1650" s="82"/>
      <c r="N1650" s="15"/>
      <c r="O1650" s="84"/>
      <c r="P1650" s="104"/>
    </row>
    <row r="1651" spans="10:16" s="12" customFormat="1" x14ac:dyDescent="0.25">
      <c r="J1651" s="82"/>
      <c r="N1651" s="15"/>
      <c r="O1651" s="84"/>
      <c r="P1651" s="104"/>
    </row>
    <row r="1652" spans="10:16" s="12" customFormat="1" x14ac:dyDescent="0.25">
      <c r="J1652" s="82"/>
      <c r="N1652" s="15"/>
      <c r="O1652" s="84"/>
      <c r="P1652" s="104"/>
    </row>
    <row r="1653" spans="10:16" s="12" customFormat="1" x14ac:dyDescent="0.25">
      <c r="J1653" s="82"/>
      <c r="N1653" s="15"/>
      <c r="O1653" s="84"/>
      <c r="P1653" s="104"/>
    </row>
    <row r="1654" spans="10:16" s="12" customFormat="1" x14ac:dyDescent="0.25">
      <c r="J1654" s="82"/>
      <c r="N1654" s="15"/>
      <c r="O1654" s="84"/>
      <c r="P1654" s="104"/>
    </row>
    <row r="1655" spans="10:16" s="12" customFormat="1" x14ac:dyDescent="0.25">
      <c r="J1655" s="82"/>
      <c r="N1655" s="15"/>
      <c r="O1655" s="84"/>
      <c r="P1655" s="104"/>
    </row>
    <row r="1656" spans="10:16" s="12" customFormat="1" x14ac:dyDescent="0.25">
      <c r="J1656" s="82"/>
      <c r="N1656" s="15"/>
      <c r="O1656" s="84"/>
      <c r="P1656" s="104"/>
    </row>
    <row r="1657" spans="10:16" s="12" customFormat="1" x14ac:dyDescent="0.25">
      <c r="J1657" s="82"/>
      <c r="N1657" s="15"/>
      <c r="O1657" s="84"/>
      <c r="P1657" s="104"/>
    </row>
    <row r="1658" spans="10:16" s="12" customFormat="1" x14ac:dyDescent="0.25">
      <c r="J1658" s="82"/>
      <c r="N1658" s="15"/>
      <c r="O1658" s="84"/>
      <c r="P1658" s="104"/>
    </row>
    <row r="1659" spans="10:16" s="12" customFormat="1" x14ac:dyDescent="0.25">
      <c r="J1659" s="82"/>
      <c r="N1659" s="15"/>
      <c r="O1659" s="84"/>
      <c r="P1659" s="104"/>
    </row>
    <row r="1660" spans="10:16" s="12" customFormat="1" x14ac:dyDescent="0.25">
      <c r="J1660" s="82"/>
      <c r="N1660" s="15"/>
      <c r="O1660" s="84"/>
      <c r="P1660" s="104"/>
    </row>
    <row r="1661" spans="10:16" s="12" customFormat="1" x14ac:dyDescent="0.25">
      <c r="J1661" s="82"/>
      <c r="N1661" s="15"/>
      <c r="O1661" s="84"/>
      <c r="P1661" s="104"/>
    </row>
    <row r="1662" spans="10:16" s="12" customFormat="1" x14ac:dyDescent="0.25">
      <c r="J1662" s="82"/>
      <c r="N1662" s="15"/>
      <c r="O1662" s="84"/>
      <c r="P1662" s="104"/>
    </row>
    <row r="1663" spans="10:16" s="12" customFormat="1" x14ac:dyDescent="0.25">
      <c r="J1663" s="82"/>
      <c r="N1663" s="15"/>
      <c r="O1663" s="84"/>
      <c r="P1663" s="104"/>
    </row>
    <row r="1664" spans="10:16" s="12" customFormat="1" x14ac:dyDescent="0.25">
      <c r="J1664" s="82"/>
      <c r="N1664" s="15"/>
      <c r="O1664" s="84"/>
      <c r="P1664" s="104"/>
    </row>
    <row r="1665" spans="10:16" s="12" customFormat="1" x14ac:dyDescent="0.25">
      <c r="J1665" s="82"/>
      <c r="N1665" s="15"/>
      <c r="O1665" s="84"/>
      <c r="P1665" s="104"/>
    </row>
    <row r="1666" spans="10:16" s="12" customFormat="1" x14ac:dyDescent="0.25">
      <c r="J1666" s="82"/>
      <c r="N1666" s="15"/>
      <c r="O1666" s="84"/>
      <c r="P1666" s="104"/>
    </row>
    <row r="1667" spans="10:16" s="12" customFormat="1" x14ac:dyDescent="0.25">
      <c r="J1667" s="82"/>
      <c r="N1667" s="15"/>
      <c r="O1667" s="84"/>
      <c r="P1667" s="104"/>
    </row>
    <row r="1668" spans="10:16" s="12" customFormat="1" x14ac:dyDescent="0.25">
      <c r="J1668" s="82"/>
      <c r="N1668" s="15"/>
      <c r="O1668" s="84"/>
      <c r="P1668" s="104"/>
    </row>
    <row r="1669" spans="10:16" s="12" customFormat="1" x14ac:dyDescent="0.25">
      <c r="J1669" s="82"/>
      <c r="N1669" s="15"/>
      <c r="O1669" s="84"/>
      <c r="P1669" s="104"/>
    </row>
    <row r="1670" spans="10:16" s="12" customFormat="1" x14ac:dyDescent="0.25">
      <c r="J1670" s="82"/>
      <c r="N1670" s="15"/>
      <c r="O1670" s="84"/>
      <c r="P1670" s="104"/>
    </row>
    <row r="1671" spans="10:16" s="12" customFormat="1" x14ac:dyDescent="0.25">
      <c r="J1671" s="82"/>
      <c r="N1671" s="15"/>
      <c r="O1671" s="84"/>
      <c r="P1671" s="104"/>
    </row>
    <row r="1672" spans="10:16" s="12" customFormat="1" x14ac:dyDescent="0.25">
      <c r="J1672" s="82"/>
      <c r="N1672" s="15"/>
      <c r="O1672" s="84"/>
      <c r="P1672" s="104"/>
    </row>
    <row r="1673" spans="10:16" s="12" customFormat="1" x14ac:dyDescent="0.25">
      <c r="J1673" s="82"/>
      <c r="N1673" s="15"/>
      <c r="O1673" s="84"/>
      <c r="P1673" s="104"/>
    </row>
    <row r="1674" spans="10:16" s="12" customFormat="1" x14ac:dyDescent="0.25">
      <c r="J1674" s="82"/>
      <c r="N1674" s="15"/>
      <c r="O1674" s="84"/>
      <c r="P1674" s="104"/>
    </row>
    <row r="1675" spans="10:16" s="12" customFormat="1" x14ac:dyDescent="0.25">
      <c r="J1675" s="82"/>
      <c r="N1675" s="15"/>
      <c r="O1675" s="84"/>
      <c r="P1675" s="104"/>
    </row>
    <row r="1676" spans="10:16" s="12" customFormat="1" x14ac:dyDescent="0.25">
      <c r="J1676" s="82"/>
      <c r="N1676" s="15"/>
      <c r="O1676" s="84"/>
      <c r="P1676" s="104"/>
    </row>
    <row r="1677" spans="10:16" s="12" customFormat="1" x14ac:dyDescent="0.25">
      <c r="J1677" s="82"/>
      <c r="N1677" s="15"/>
      <c r="O1677" s="84"/>
      <c r="P1677" s="104"/>
    </row>
    <row r="1678" spans="10:16" s="12" customFormat="1" x14ac:dyDescent="0.25">
      <c r="J1678" s="82"/>
      <c r="N1678" s="15"/>
      <c r="O1678" s="84"/>
      <c r="P1678" s="104"/>
    </row>
    <row r="1679" spans="10:16" s="12" customFormat="1" x14ac:dyDescent="0.25">
      <c r="J1679" s="82"/>
      <c r="N1679" s="15"/>
      <c r="O1679" s="84"/>
      <c r="P1679" s="104"/>
    </row>
    <row r="1680" spans="10:16" s="12" customFormat="1" x14ac:dyDescent="0.25">
      <c r="J1680" s="82"/>
      <c r="N1680" s="15"/>
      <c r="O1680" s="84"/>
      <c r="P1680" s="104"/>
    </row>
    <row r="1681" spans="10:16" s="12" customFormat="1" x14ac:dyDescent="0.25">
      <c r="J1681" s="82"/>
      <c r="N1681" s="15"/>
      <c r="O1681" s="84"/>
      <c r="P1681" s="104"/>
    </row>
    <row r="1682" spans="10:16" s="12" customFormat="1" x14ac:dyDescent="0.25">
      <c r="J1682" s="82"/>
      <c r="N1682" s="15"/>
      <c r="O1682" s="84"/>
      <c r="P1682" s="104"/>
    </row>
    <row r="1683" spans="10:16" s="12" customFormat="1" x14ac:dyDescent="0.25">
      <c r="J1683" s="82"/>
      <c r="N1683" s="15"/>
      <c r="O1683" s="84"/>
      <c r="P1683" s="104"/>
    </row>
    <row r="1684" spans="10:16" s="12" customFormat="1" x14ac:dyDescent="0.25">
      <c r="J1684" s="82"/>
      <c r="N1684" s="15"/>
      <c r="O1684" s="84"/>
      <c r="P1684" s="104"/>
    </row>
    <row r="1685" spans="10:16" s="12" customFormat="1" x14ac:dyDescent="0.25">
      <c r="J1685" s="82"/>
      <c r="N1685" s="15"/>
      <c r="O1685" s="84"/>
      <c r="P1685" s="104"/>
    </row>
    <row r="1686" spans="10:16" s="12" customFormat="1" x14ac:dyDescent="0.25">
      <c r="J1686" s="82"/>
      <c r="N1686" s="15"/>
      <c r="O1686" s="84"/>
      <c r="P1686" s="104"/>
    </row>
    <row r="1687" spans="10:16" s="12" customFormat="1" x14ac:dyDescent="0.25">
      <c r="J1687" s="82"/>
      <c r="N1687" s="15"/>
      <c r="O1687" s="84"/>
      <c r="P1687" s="104"/>
    </row>
    <row r="1688" spans="10:16" s="12" customFormat="1" x14ac:dyDescent="0.25">
      <c r="J1688" s="82"/>
      <c r="N1688" s="15"/>
      <c r="O1688" s="84"/>
      <c r="P1688" s="104"/>
    </row>
    <row r="1689" spans="10:16" s="12" customFormat="1" x14ac:dyDescent="0.25">
      <c r="J1689" s="82"/>
      <c r="N1689" s="15"/>
      <c r="O1689" s="84"/>
      <c r="P1689" s="104"/>
    </row>
    <row r="1690" spans="10:16" s="12" customFormat="1" x14ac:dyDescent="0.25">
      <c r="J1690" s="82"/>
      <c r="N1690" s="15"/>
      <c r="O1690" s="84"/>
      <c r="P1690" s="104"/>
    </row>
    <row r="1691" spans="10:16" s="12" customFormat="1" x14ac:dyDescent="0.25">
      <c r="J1691" s="82"/>
      <c r="N1691" s="15"/>
      <c r="O1691" s="84"/>
      <c r="P1691" s="104"/>
    </row>
    <row r="1692" spans="10:16" s="12" customFormat="1" x14ac:dyDescent="0.25">
      <c r="J1692" s="82"/>
      <c r="N1692" s="15"/>
      <c r="O1692" s="84"/>
      <c r="P1692" s="104"/>
    </row>
    <row r="1693" spans="10:16" s="12" customFormat="1" x14ac:dyDescent="0.25">
      <c r="J1693" s="82"/>
      <c r="N1693" s="15"/>
      <c r="O1693" s="84"/>
      <c r="P1693" s="104"/>
    </row>
    <row r="1694" spans="10:16" s="12" customFormat="1" x14ac:dyDescent="0.25">
      <c r="J1694" s="82"/>
      <c r="N1694" s="15"/>
      <c r="O1694" s="84"/>
      <c r="P1694" s="104"/>
    </row>
    <row r="1695" spans="10:16" s="12" customFormat="1" x14ac:dyDescent="0.25">
      <c r="J1695" s="82"/>
      <c r="N1695" s="15"/>
      <c r="O1695" s="84"/>
      <c r="P1695" s="104"/>
    </row>
    <row r="1696" spans="10:16" s="12" customFormat="1" x14ac:dyDescent="0.25">
      <c r="J1696" s="82"/>
      <c r="N1696" s="15"/>
      <c r="O1696" s="84"/>
      <c r="P1696" s="104"/>
    </row>
    <row r="1697" spans="10:16" s="12" customFormat="1" x14ac:dyDescent="0.25">
      <c r="J1697" s="82"/>
      <c r="N1697" s="15"/>
      <c r="O1697" s="84"/>
      <c r="P1697" s="104"/>
    </row>
    <row r="1698" spans="10:16" s="12" customFormat="1" x14ac:dyDescent="0.25">
      <c r="J1698" s="82"/>
      <c r="N1698" s="15"/>
      <c r="O1698" s="84"/>
      <c r="P1698" s="104"/>
    </row>
    <row r="1699" spans="10:16" s="12" customFormat="1" x14ac:dyDescent="0.25">
      <c r="J1699" s="82"/>
      <c r="N1699" s="15"/>
      <c r="O1699" s="84"/>
      <c r="P1699" s="104"/>
    </row>
    <row r="1700" spans="10:16" s="12" customFormat="1" x14ac:dyDescent="0.25">
      <c r="J1700" s="82"/>
      <c r="N1700" s="15"/>
      <c r="O1700" s="84"/>
      <c r="P1700" s="104"/>
    </row>
    <row r="1701" spans="10:16" s="12" customFormat="1" x14ac:dyDescent="0.25">
      <c r="J1701" s="82"/>
      <c r="N1701" s="15"/>
      <c r="O1701" s="84"/>
      <c r="P1701" s="104"/>
    </row>
    <row r="1702" spans="10:16" s="12" customFormat="1" x14ac:dyDescent="0.25">
      <c r="J1702" s="82"/>
      <c r="N1702" s="15"/>
      <c r="O1702" s="84"/>
      <c r="P1702" s="104"/>
    </row>
    <row r="1703" spans="10:16" s="12" customFormat="1" x14ac:dyDescent="0.25">
      <c r="J1703" s="82"/>
      <c r="N1703" s="15"/>
      <c r="O1703" s="84"/>
      <c r="P1703" s="104"/>
    </row>
    <row r="1704" spans="10:16" s="12" customFormat="1" x14ac:dyDescent="0.25">
      <c r="J1704" s="82"/>
      <c r="N1704" s="15"/>
      <c r="O1704" s="84"/>
      <c r="P1704" s="104"/>
    </row>
    <row r="1705" spans="10:16" s="12" customFormat="1" x14ac:dyDescent="0.25">
      <c r="J1705" s="82"/>
      <c r="N1705" s="15"/>
      <c r="O1705" s="84"/>
      <c r="P1705" s="104"/>
    </row>
    <row r="1706" spans="10:16" s="12" customFormat="1" x14ac:dyDescent="0.25">
      <c r="J1706" s="82"/>
      <c r="N1706" s="15"/>
      <c r="O1706" s="84"/>
      <c r="P1706" s="104"/>
    </row>
    <row r="1707" spans="10:16" s="12" customFormat="1" x14ac:dyDescent="0.25">
      <c r="J1707" s="82"/>
      <c r="N1707" s="15"/>
      <c r="O1707" s="84"/>
      <c r="P1707" s="104"/>
    </row>
    <row r="1708" spans="10:16" s="12" customFormat="1" x14ac:dyDescent="0.25">
      <c r="J1708" s="82"/>
      <c r="N1708" s="15"/>
      <c r="O1708" s="84"/>
      <c r="P1708" s="104"/>
    </row>
    <row r="1709" spans="10:16" s="12" customFormat="1" x14ac:dyDescent="0.25">
      <c r="J1709" s="82"/>
      <c r="N1709" s="15"/>
      <c r="O1709" s="84"/>
      <c r="P1709" s="104"/>
    </row>
    <row r="1710" spans="10:16" s="12" customFormat="1" x14ac:dyDescent="0.25">
      <c r="J1710" s="82"/>
      <c r="N1710" s="15"/>
      <c r="O1710" s="84"/>
      <c r="P1710" s="104"/>
    </row>
    <row r="1711" spans="10:16" s="12" customFormat="1" x14ac:dyDescent="0.25">
      <c r="J1711" s="82"/>
      <c r="N1711" s="15"/>
      <c r="O1711" s="84"/>
      <c r="P1711" s="104"/>
    </row>
    <row r="1712" spans="10:16" s="12" customFormat="1" x14ac:dyDescent="0.25">
      <c r="J1712" s="82"/>
      <c r="N1712" s="15"/>
      <c r="O1712" s="84"/>
      <c r="P1712" s="104"/>
    </row>
    <row r="1713" spans="10:16" s="12" customFormat="1" x14ac:dyDescent="0.25">
      <c r="J1713" s="82"/>
      <c r="N1713" s="15"/>
      <c r="O1713" s="84"/>
      <c r="P1713" s="104"/>
    </row>
    <row r="1714" spans="10:16" s="12" customFormat="1" x14ac:dyDescent="0.25">
      <c r="J1714" s="82"/>
      <c r="N1714" s="15"/>
      <c r="O1714" s="84"/>
      <c r="P1714" s="104"/>
    </row>
    <row r="1715" spans="10:16" s="12" customFormat="1" x14ac:dyDescent="0.25">
      <c r="J1715" s="82"/>
      <c r="N1715" s="15"/>
      <c r="O1715" s="84"/>
      <c r="P1715" s="104"/>
    </row>
    <row r="1716" spans="10:16" s="12" customFormat="1" x14ac:dyDescent="0.25">
      <c r="J1716" s="82"/>
      <c r="N1716" s="15"/>
      <c r="O1716" s="84"/>
      <c r="P1716" s="104"/>
    </row>
    <row r="1717" spans="10:16" s="12" customFormat="1" x14ac:dyDescent="0.25">
      <c r="J1717" s="82"/>
      <c r="N1717" s="15"/>
      <c r="O1717" s="84"/>
      <c r="P1717" s="104"/>
    </row>
    <row r="1718" spans="10:16" s="12" customFormat="1" x14ac:dyDescent="0.25">
      <c r="J1718" s="82"/>
      <c r="N1718" s="15"/>
      <c r="O1718" s="84"/>
      <c r="P1718" s="104"/>
    </row>
    <row r="1719" spans="10:16" s="12" customFormat="1" x14ac:dyDescent="0.25">
      <c r="J1719" s="82"/>
      <c r="N1719" s="15"/>
      <c r="O1719" s="84"/>
      <c r="P1719" s="104"/>
    </row>
    <row r="1720" spans="10:16" s="12" customFormat="1" x14ac:dyDescent="0.25">
      <c r="J1720" s="82"/>
      <c r="N1720" s="15"/>
      <c r="O1720" s="84"/>
      <c r="P1720" s="104"/>
    </row>
    <row r="1721" spans="10:16" s="12" customFormat="1" x14ac:dyDescent="0.25">
      <c r="J1721" s="82"/>
      <c r="N1721" s="15"/>
      <c r="O1721" s="84"/>
      <c r="P1721" s="104"/>
    </row>
    <row r="1722" spans="10:16" s="12" customFormat="1" x14ac:dyDescent="0.25">
      <c r="J1722" s="82"/>
      <c r="N1722" s="15"/>
      <c r="O1722" s="84"/>
      <c r="P1722" s="104"/>
    </row>
    <row r="1723" spans="10:16" s="12" customFormat="1" x14ac:dyDescent="0.25">
      <c r="J1723" s="82"/>
      <c r="N1723" s="15"/>
      <c r="O1723" s="84"/>
      <c r="P1723" s="104"/>
    </row>
    <row r="1724" spans="10:16" s="12" customFormat="1" x14ac:dyDescent="0.25">
      <c r="J1724" s="82"/>
      <c r="N1724" s="15"/>
      <c r="O1724" s="84"/>
      <c r="P1724" s="104"/>
    </row>
    <row r="1725" spans="10:16" s="12" customFormat="1" x14ac:dyDescent="0.25">
      <c r="J1725" s="82"/>
      <c r="N1725" s="15"/>
      <c r="O1725" s="84"/>
      <c r="P1725" s="104"/>
    </row>
    <row r="1726" spans="10:16" s="12" customFormat="1" x14ac:dyDescent="0.25">
      <c r="J1726" s="82"/>
      <c r="N1726" s="15"/>
      <c r="O1726" s="84"/>
      <c r="P1726" s="104"/>
    </row>
    <row r="1727" spans="10:16" s="12" customFormat="1" x14ac:dyDescent="0.25">
      <c r="J1727" s="82"/>
      <c r="N1727" s="15"/>
      <c r="O1727" s="84"/>
      <c r="P1727" s="104"/>
    </row>
    <row r="1728" spans="10:16" s="12" customFormat="1" x14ac:dyDescent="0.25">
      <c r="J1728" s="82"/>
      <c r="N1728" s="15"/>
      <c r="O1728" s="84"/>
      <c r="P1728" s="104"/>
    </row>
    <row r="1729" spans="10:16" s="12" customFormat="1" x14ac:dyDescent="0.25">
      <c r="J1729" s="82"/>
      <c r="N1729" s="15"/>
      <c r="O1729" s="84"/>
      <c r="P1729" s="104"/>
    </row>
    <row r="1730" spans="10:16" s="12" customFormat="1" x14ac:dyDescent="0.25">
      <c r="J1730" s="82"/>
      <c r="N1730" s="15"/>
      <c r="O1730" s="84"/>
      <c r="P1730" s="104"/>
    </row>
    <row r="1731" spans="10:16" s="12" customFormat="1" x14ac:dyDescent="0.25">
      <c r="J1731" s="82"/>
      <c r="N1731" s="15"/>
      <c r="O1731" s="84"/>
      <c r="P1731" s="104"/>
    </row>
    <row r="1732" spans="10:16" s="12" customFormat="1" x14ac:dyDescent="0.25">
      <c r="J1732" s="82"/>
      <c r="N1732" s="15"/>
      <c r="O1732" s="84"/>
      <c r="P1732" s="104"/>
    </row>
    <row r="1733" spans="10:16" s="12" customFormat="1" x14ac:dyDescent="0.25">
      <c r="J1733" s="82"/>
      <c r="N1733" s="15"/>
      <c r="O1733" s="84"/>
      <c r="P1733" s="104"/>
    </row>
    <row r="1734" spans="10:16" s="12" customFormat="1" x14ac:dyDescent="0.25">
      <c r="J1734" s="82"/>
      <c r="N1734" s="15"/>
      <c r="O1734" s="84"/>
      <c r="P1734" s="104"/>
    </row>
    <row r="1735" spans="10:16" s="12" customFormat="1" x14ac:dyDescent="0.25">
      <c r="J1735" s="82"/>
      <c r="N1735" s="15"/>
      <c r="O1735" s="84"/>
      <c r="P1735" s="104"/>
    </row>
    <row r="1736" spans="10:16" s="12" customFormat="1" x14ac:dyDescent="0.25">
      <c r="J1736" s="82"/>
      <c r="N1736" s="15"/>
      <c r="O1736" s="84"/>
      <c r="P1736" s="104"/>
    </row>
    <row r="1737" spans="10:16" s="12" customFormat="1" x14ac:dyDescent="0.25">
      <c r="J1737" s="82"/>
      <c r="N1737" s="15"/>
      <c r="O1737" s="84"/>
      <c r="P1737" s="104"/>
    </row>
    <row r="1738" spans="10:16" s="12" customFormat="1" x14ac:dyDescent="0.25">
      <c r="J1738" s="82"/>
      <c r="N1738" s="15"/>
      <c r="O1738" s="84"/>
      <c r="P1738" s="104"/>
    </row>
    <row r="1739" spans="10:16" s="12" customFormat="1" x14ac:dyDescent="0.25">
      <c r="J1739" s="82"/>
      <c r="N1739" s="15"/>
      <c r="O1739" s="84"/>
      <c r="P1739" s="104"/>
    </row>
    <row r="1740" spans="10:16" s="12" customFormat="1" x14ac:dyDescent="0.25">
      <c r="J1740" s="82"/>
      <c r="N1740" s="15"/>
      <c r="O1740" s="84"/>
      <c r="P1740" s="104"/>
    </row>
    <row r="1741" spans="10:16" s="12" customFormat="1" x14ac:dyDescent="0.25">
      <c r="J1741" s="82"/>
      <c r="N1741" s="15"/>
      <c r="O1741" s="84"/>
      <c r="P1741" s="104"/>
    </row>
    <row r="1742" spans="10:16" s="12" customFormat="1" x14ac:dyDescent="0.25">
      <c r="J1742" s="82"/>
      <c r="N1742" s="15"/>
      <c r="O1742" s="84"/>
      <c r="P1742" s="104"/>
    </row>
    <row r="1743" spans="10:16" s="12" customFormat="1" x14ac:dyDescent="0.25">
      <c r="J1743" s="82"/>
      <c r="N1743" s="15"/>
      <c r="O1743" s="84"/>
      <c r="P1743" s="104"/>
    </row>
    <row r="1744" spans="10:16" s="12" customFormat="1" x14ac:dyDescent="0.25">
      <c r="J1744" s="82"/>
      <c r="N1744" s="15"/>
      <c r="O1744" s="84"/>
      <c r="P1744" s="104"/>
    </row>
    <row r="1745" spans="10:16" s="12" customFormat="1" x14ac:dyDescent="0.25">
      <c r="J1745" s="82"/>
      <c r="N1745" s="15"/>
      <c r="O1745" s="84"/>
      <c r="P1745" s="104"/>
    </row>
    <row r="1746" spans="10:16" s="12" customFormat="1" x14ac:dyDescent="0.25">
      <c r="J1746" s="82"/>
      <c r="N1746" s="15"/>
      <c r="O1746" s="84"/>
      <c r="P1746" s="104"/>
    </row>
    <row r="1747" spans="10:16" s="12" customFormat="1" x14ac:dyDescent="0.25">
      <c r="J1747" s="82"/>
      <c r="N1747" s="15"/>
      <c r="O1747" s="84"/>
      <c r="P1747" s="104"/>
    </row>
    <row r="1748" spans="10:16" s="12" customFormat="1" x14ac:dyDescent="0.25">
      <c r="J1748" s="82"/>
      <c r="N1748" s="15"/>
      <c r="O1748" s="84"/>
      <c r="P1748" s="104"/>
    </row>
    <row r="1749" spans="10:16" s="12" customFormat="1" x14ac:dyDescent="0.25">
      <c r="J1749" s="82"/>
      <c r="N1749" s="15"/>
      <c r="O1749" s="84"/>
      <c r="P1749" s="104"/>
    </row>
    <row r="1750" spans="10:16" s="12" customFormat="1" x14ac:dyDescent="0.25">
      <c r="J1750" s="82"/>
      <c r="N1750" s="15"/>
      <c r="O1750" s="84"/>
      <c r="P1750" s="104"/>
    </row>
    <row r="1751" spans="10:16" s="12" customFormat="1" x14ac:dyDescent="0.25">
      <c r="J1751" s="82"/>
      <c r="N1751" s="15"/>
      <c r="O1751" s="84"/>
      <c r="P1751" s="104"/>
    </row>
    <row r="1752" spans="10:16" s="12" customFormat="1" x14ac:dyDescent="0.25">
      <c r="J1752" s="82"/>
      <c r="N1752" s="15"/>
      <c r="O1752" s="84"/>
      <c r="P1752" s="104"/>
    </row>
    <row r="1753" spans="10:16" s="12" customFormat="1" x14ac:dyDescent="0.25">
      <c r="J1753" s="82"/>
      <c r="N1753" s="15"/>
      <c r="O1753" s="84"/>
      <c r="P1753" s="104"/>
    </row>
    <row r="1754" spans="10:16" s="12" customFormat="1" x14ac:dyDescent="0.25">
      <c r="J1754" s="82"/>
      <c r="N1754" s="15"/>
      <c r="O1754" s="84"/>
      <c r="P1754" s="104"/>
    </row>
    <row r="1755" spans="10:16" s="12" customFormat="1" x14ac:dyDescent="0.25">
      <c r="J1755" s="82"/>
      <c r="N1755" s="15"/>
      <c r="O1755" s="84"/>
      <c r="P1755" s="104"/>
    </row>
    <row r="1756" spans="10:16" s="12" customFormat="1" x14ac:dyDescent="0.25">
      <c r="J1756" s="82"/>
      <c r="N1756" s="15"/>
      <c r="O1756" s="84"/>
      <c r="P1756" s="104"/>
    </row>
    <row r="1757" spans="10:16" s="12" customFormat="1" x14ac:dyDescent="0.25">
      <c r="J1757" s="82"/>
      <c r="N1757" s="15"/>
      <c r="O1757" s="84"/>
      <c r="P1757" s="104"/>
    </row>
    <row r="1758" spans="10:16" s="12" customFormat="1" x14ac:dyDescent="0.25">
      <c r="J1758" s="82"/>
      <c r="N1758" s="15"/>
      <c r="O1758" s="84"/>
      <c r="P1758" s="104"/>
    </row>
    <row r="1759" spans="10:16" s="12" customFormat="1" x14ac:dyDescent="0.25">
      <c r="J1759" s="82"/>
      <c r="N1759" s="15"/>
      <c r="O1759" s="84"/>
      <c r="P1759" s="104"/>
    </row>
    <row r="1760" spans="10:16" s="12" customFormat="1" x14ac:dyDescent="0.25">
      <c r="J1760" s="82"/>
      <c r="N1760" s="15"/>
      <c r="O1760" s="84"/>
      <c r="P1760" s="104"/>
    </row>
    <row r="1761" spans="10:16" s="12" customFormat="1" x14ac:dyDescent="0.25">
      <c r="J1761" s="82"/>
      <c r="N1761" s="15"/>
      <c r="O1761" s="84"/>
      <c r="P1761" s="104"/>
    </row>
    <row r="1762" spans="10:16" s="12" customFormat="1" x14ac:dyDescent="0.25">
      <c r="J1762" s="82"/>
      <c r="N1762" s="15"/>
      <c r="O1762" s="84"/>
      <c r="P1762" s="104"/>
    </row>
    <row r="1763" spans="10:16" s="12" customFormat="1" x14ac:dyDescent="0.25">
      <c r="J1763" s="82"/>
      <c r="N1763" s="15"/>
      <c r="O1763" s="84"/>
      <c r="P1763" s="104"/>
    </row>
    <row r="1764" spans="10:16" s="12" customFormat="1" x14ac:dyDescent="0.25">
      <c r="J1764" s="82"/>
      <c r="N1764" s="15"/>
      <c r="O1764" s="84"/>
      <c r="P1764" s="104"/>
    </row>
    <row r="1765" spans="10:16" s="12" customFormat="1" x14ac:dyDescent="0.25">
      <c r="J1765" s="82"/>
      <c r="N1765" s="15"/>
      <c r="O1765" s="84"/>
      <c r="P1765" s="104"/>
    </row>
    <row r="1766" spans="10:16" s="12" customFormat="1" x14ac:dyDescent="0.25">
      <c r="J1766" s="82"/>
      <c r="N1766" s="15"/>
      <c r="O1766" s="84"/>
      <c r="P1766" s="104"/>
    </row>
    <row r="1767" spans="10:16" s="12" customFormat="1" x14ac:dyDescent="0.25">
      <c r="J1767" s="82"/>
      <c r="N1767" s="15"/>
      <c r="O1767" s="84"/>
      <c r="P1767" s="104"/>
    </row>
    <row r="1768" spans="10:16" s="12" customFormat="1" x14ac:dyDescent="0.25">
      <c r="J1768" s="82"/>
      <c r="N1768" s="15"/>
      <c r="O1768" s="84"/>
      <c r="P1768" s="104"/>
    </row>
    <row r="1769" spans="10:16" s="12" customFormat="1" x14ac:dyDescent="0.25">
      <c r="J1769" s="82"/>
      <c r="N1769" s="15"/>
      <c r="O1769" s="84"/>
      <c r="P1769" s="104"/>
    </row>
    <row r="1770" spans="10:16" s="12" customFormat="1" x14ac:dyDescent="0.25">
      <c r="J1770" s="82"/>
      <c r="N1770" s="15"/>
      <c r="O1770" s="84"/>
      <c r="P1770" s="104"/>
    </row>
    <row r="1771" spans="10:16" s="12" customFormat="1" x14ac:dyDescent="0.25">
      <c r="J1771" s="82"/>
      <c r="N1771" s="15"/>
      <c r="O1771" s="84"/>
      <c r="P1771" s="104"/>
    </row>
    <row r="1772" spans="10:16" s="12" customFormat="1" x14ac:dyDescent="0.25">
      <c r="J1772" s="82"/>
      <c r="N1772" s="15"/>
      <c r="O1772" s="84"/>
      <c r="P1772" s="104"/>
    </row>
    <row r="1773" spans="10:16" s="12" customFormat="1" x14ac:dyDescent="0.25">
      <c r="J1773" s="82"/>
      <c r="N1773" s="15"/>
      <c r="O1773" s="84"/>
      <c r="P1773" s="104"/>
    </row>
    <row r="1774" spans="10:16" s="12" customFormat="1" x14ac:dyDescent="0.25">
      <c r="J1774" s="82"/>
      <c r="N1774" s="15"/>
      <c r="O1774" s="84"/>
      <c r="P1774" s="104"/>
    </row>
    <row r="1775" spans="10:16" s="12" customFormat="1" x14ac:dyDescent="0.25">
      <c r="J1775" s="82"/>
      <c r="N1775" s="15"/>
      <c r="O1775" s="84"/>
      <c r="P1775" s="104"/>
    </row>
    <row r="1776" spans="10:16" s="12" customFormat="1" x14ac:dyDescent="0.25">
      <c r="J1776" s="82"/>
      <c r="N1776" s="15"/>
      <c r="O1776" s="84"/>
      <c r="P1776" s="104"/>
    </row>
    <row r="1777" spans="10:16" s="12" customFormat="1" x14ac:dyDescent="0.25">
      <c r="J1777" s="82"/>
      <c r="N1777" s="15"/>
      <c r="O1777" s="84"/>
      <c r="P1777" s="104"/>
    </row>
    <row r="1778" spans="10:16" s="12" customFormat="1" x14ac:dyDescent="0.25">
      <c r="J1778" s="82"/>
      <c r="N1778" s="15"/>
      <c r="O1778" s="84"/>
      <c r="P1778" s="104"/>
    </row>
    <row r="1779" spans="10:16" s="12" customFormat="1" x14ac:dyDescent="0.25">
      <c r="J1779" s="82"/>
      <c r="N1779" s="15"/>
      <c r="O1779" s="84"/>
      <c r="P1779" s="104"/>
    </row>
    <row r="1780" spans="10:16" s="12" customFormat="1" x14ac:dyDescent="0.25">
      <c r="J1780" s="82"/>
      <c r="N1780" s="15"/>
      <c r="O1780" s="84"/>
      <c r="P1780" s="104"/>
    </row>
    <row r="1781" spans="10:16" s="12" customFormat="1" x14ac:dyDescent="0.25">
      <c r="J1781" s="82"/>
      <c r="N1781" s="15"/>
      <c r="O1781" s="84"/>
      <c r="P1781" s="104"/>
    </row>
    <row r="1782" spans="10:16" s="12" customFormat="1" x14ac:dyDescent="0.25">
      <c r="J1782" s="82"/>
      <c r="N1782" s="15"/>
      <c r="O1782" s="84"/>
      <c r="P1782" s="104"/>
    </row>
    <row r="1783" spans="10:16" s="12" customFormat="1" x14ac:dyDescent="0.25">
      <c r="J1783" s="82"/>
      <c r="N1783" s="15"/>
      <c r="O1783" s="84"/>
      <c r="P1783" s="104"/>
    </row>
    <row r="1784" spans="10:16" s="12" customFormat="1" x14ac:dyDescent="0.25">
      <c r="J1784" s="82"/>
      <c r="N1784" s="15"/>
      <c r="O1784" s="84"/>
      <c r="P1784" s="104"/>
    </row>
    <row r="1785" spans="10:16" s="12" customFormat="1" x14ac:dyDescent="0.25">
      <c r="J1785" s="82"/>
      <c r="N1785" s="15"/>
      <c r="O1785" s="84"/>
      <c r="P1785" s="104"/>
    </row>
    <row r="1786" spans="10:16" s="12" customFormat="1" x14ac:dyDescent="0.25">
      <c r="J1786" s="82"/>
      <c r="N1786" s="15"/>
      <c r="O1786" s="84"/>
      <c r="P1786" s="104"/>
    </row>
    <row r="1787" spans="10:16" s="12" customFormat="1" x14ac:dyDescent="0.25">
      <c r="J1787" s="82"/>
      <c r="N1787" s="15"/>
      <c r="O1787" s="84"/>
      <c r="P1787" s="104"/>
    </row>
    <row r="1788" spans="10:16" s="12" customFormat="1" x14ac:dyDescent="0.25">
      <c r="J1788" s="82"/>
      <c r="N1788" s="15"/>
      <c r="O1788" s="84"/>
      <c r="P1788" s="104"/>
    </row>
    <row r="1789" spans="10:16" s="12" customFormat="1" x14ac:dyDescent="0.25">
      <c r="J1789" s="82"/>
      <c r="N1789" s="15"/>
      <c r="O1789" s="84"/>
      <c r="P1789" s="104"/>
    </row>
    <row r="1790" spans="10:16" s="12" customFormat="1" x14ac:dyDescent="0.25">
      <c r="J1790" s="82"/>
      <c r="N1790" s="15"/>
      <c r="O1790" s="84"/>
      <c r="P1790" s="104"/>
    </row>
    <row r="1791" spans="10:16" s="12" customFormat="1" x14ac:dyDescent="0.25">
      <c r="J1791" s="82"/>
      <c r="N1791" s="15"/>
      <c r="O1791" s="84"/>
      <c r="P1791" s="104"/>
    </row>
    <row r="1792" spans="10:16" s="12" customFormat="1" x14ac:dyDescent="0.25">
      <c r="J1792" s="82"/>
      <c r="N1792" s="15"/>
      <c r="O1792" s="84"/>
      <c r="P1792" s="104"/>
    </row>
    <row r="1793" spans="10:16" s="12" customFormat="1" x14ac:dyDescent="0.25">
      <c r="J1793" s="82"/>
      <c r="N1793" s="15"/>
      <c r="O1793" s="84"/>
      <c r="P1793" s="104"/>
    </row>
    <row r="1794" spans="10:16" s="12" customFormat="1" x14ac:dyDescent="0.25">
      <c r="J1794" s="82"/>
      <c r="N1794" s="15"/>
      <c r="O1794" s="84"/>
      <c r="P1794" s="104"/>
    </row>
    <row r="1795" spans="10:16" s="12" customFormat="1" x14ac:dyDescent="0.25">
      <c r="J1795" s="82"/>
      <c r="N1795" s="15"/>
      <c r="O1795" s="84"/>
      <c r="P1795" s="104"/>
    </row>
    <row r="1796" spans="10:16" s="12" customFormat="1" x14ac:dyDescent="0.25">
      <c r="J1796" s="82"/>
      <c r="N1796" s="15"/>
      <c r="O1796" s="84"/>
      <c r="P1796" s="104"/>
    </row>
    <row r="1797" spans="10:16" s="12" customFormat="1" x14ac:dyDescent="0.25">
      <c r="J1797" s="82"/>
      <c r="N1797" s="15"/>
      <c r="O1797" s="84"/>
      <c r="P1797" s="104"/>
    </row>
    <row r="1798" spans="10:16" s="12" customFormat="1" x14ac:dyDescent="0.25">
      <c r="J1798" s="82"/>
      <c r="N1798" s="15"/>
      <c r="O1798" s="84"/>
      <c r="P1798" s="104"/>
    </row>
    <row r="1799" spans="10:16" s="12" customFormat="1" x14ac:dyDescent="0.25">
      <c r="J1799" s="82"/>
      <c r="N1799" s="15"/>
      <c r="O1799" s="84"/>
      <c r="P1799" s="104"/>
    </row>
    <row r="1800" spans="10:16" s="12" customFormat="1" x14ac:dyDescent="0.25">
      <c r="J1800" s="82"/>
      <c r="N1800" s="15"/>
      <c r="O1800" s="84"/>
      <c r="P1800" s="104"/>
    </row>
    <row r="1801" spans="10:16" s="12" customFormat="1" x14ac:dyDescent="0.25">
      <c r="J1801" s="82"/>
      <c r="N1801" s="15"/>
      <c r="O1801" s="84"/>
      <c r="P1801" s="104"/>
    </row>
    <row r="1802" spans="10:16" s="12" customFormat="1" x14ac:dyDescent="0.25">
      <c r="J1802" s="82"/>
      <c r="N1802" s="15"/>
      <c r="O1802" s="84"/>
      <c r="P1802" s="104"/>
    </row>
    <row r="1803" spans="10:16" s="12" customFormat="1" x14ac:dyDescent="0.25">
      <c r="J1803" s="82"/>
      <c r="N1803" s="15"/>
      <c r="O1803" s="84"/>
      <c r="P1803" s="104"/>
    </row>
    <row r="1804" spans="10:16" s="12" customFormat="1" x14ac:dyDescent="0.25">
      <c r="J1804" s="82"/>
      <c r="N1804" s="15"/>
      <c r="O1804" s="84"/>
      <c r="P1804" s="104"/>
    </row>
    <row r="1805" spans="10:16" s="12" customFormat="1" x14ac:dyDescent="0.25">
      <c r="J1805" s="82"/>
      <c r="N1805" s="15"/>
      <c r="O1805" s="84"/>
      <c r="P1805" s="104"/>
    </row>
    <row r="1806" spans="10:16" s="12" customFormat="1" x14ac:dyDescent="0.25">
      <c r="J1806" s="82"/>
      <c r="N1806" s="15"/>
      <c r="O1806" s="84"/>
      <c r="P1806" s="104"/>
    </row>
    <row r="1807" spans="10:16" s="12" customFormat="1" x14ac:dyDescent="0.25">
      <c r="J1807" s="82"/>
      <c r="N1807" s="15"/>
      <c r="O1807" s="84"/>
      <c r="P1807" s="104"/>
    </row>
    <row r="1808" spans="10:16" s="12" customFormat="1" x14ac:dyDescent="0.25">
      <c r="J1808" s="82"/>
      <c r="N1808" s="15"/>
      <c r="O1808" s="84"/>
      <c r="P1808" s="104"/>
    </row>
    <row r="1809" spans="10:16" s="12" customFormat="1" x14ac:dyDescent="0.25">
      <c r="J1809" s="82"/>
      <c r="N1809" s="15"/>
      <c r="O1809" s="84"/>
      <c r="P1809" s="104"/>
    </row>
    <row r="1810" spans="10:16" s="12" customFormat="1" x14ac:dyDescent="0.25">
      <c r="J1810" s="82"/>
      <c r="N1810" s="15"/>
      <c r="O1810" s="84"/>
      <c r="P1810" s="104"/>
    </row>
    <row r="1811" spans="10:16" s="12" customFormat="1" x14ac:dyDescent="0.25">
      <c r="J1811" s="82"/>
      <c r="N1811" s="15"/>
      <c r="O1811" s="84"/>
      <c r="P1811" s="104"/>
    </row>
    <row r="1812" spans="10:16" s="12" customFormat="1" x14ac:dyDescent="0.25">
      <c r="J1812" s="82"/>
      <c r="N1812" s="15"/>
      <c r="O1812" s="84"/>
      <c r="P1812" s="104"/>
    </row>
    <row r="1813" spans="10:16" s="12" customFormat="1" x14ac:dyDescent="0.25">
      <c r="J1813" s="82"/>
      <c r="N1813" s="15"/>
      <c r="O1813" s="84"/>
      <c r="P1813" s="104"/>
    </row>
    <row r="1814" spans="10:16" s="12" customFormat="1" x14ac:dyDescent="0.25">
      <c r="J1814" s="82"/>
      <c r="N1814" s="15"/>
      <c r="O1814" s="84"/>
      <c r="P1814" s="104"/>
    </row>
    <row r="1815" spans="10:16" s="12" customFormat="1" x14ac:dyDescent="0.25">
      <c r="J1815" s="82"/>
      <c r="N1815" s="15"/>
      <c r="O1815" s="84"/>
      <c r="P1815" s="104"/>
    </row>
    <row r="1816" spans="10:16" s="12" customFormat="1" x14ac:dyDescent="0.25">
      <c r="J1816" s="82"/>
      <c r="N1816" s="15"/>
      <c r="O1816" s="84"/>
      <c r="P1816" s="104"/>
    </row>
    <row r="1817" spans="10:16" s="12" customFormat="1" x14ac:dyDescent="0.25">
      <c r="J1817" s="82"/>
      <c r="N1817" s="15"/>
      <c r="O1817" s="84"/>
      <c r="P1817" s="104"/>
    </row>
    <row r="1818" spans="10:16" s="12" customFormat="1" x14ac:dyDescent="0.25">
      <c r="J1818" s="82"/>
      <c r="N1818" s="15"/>
      <c r="O1818" s="84"/>
      <c r="P1818" s="104"/>
    </row>
    <row r="1819" spans="10:16" s="12" customFormat="1" x14ac:dyDescent="0.25">
      <c r="J1819" s="82"/>
      <c r="N1819" s="15"/>
      <c r="O1819" s="84"/>
      <c r="P1819" s="104"/>
    </row>
    <row r="1820" spans="10:16" s="12" customFormat="1" x14ac:dyDescent="0.25">
      <c r="J1820" s="82"/>
      <c r="N1820" s="15"/>
      <c r="O1820" s="84"/>
      <c r="P1820" s="104"/>
    </row>
    <row r="1821" spans="10:16" s="12" customFormat="1" x14ac:dyDescent="0.25">
      <c r="J1821" s="82"/>
      <c r="N1821" s="15"/>
      <c r="O1821" s="84"/>
      <c r="P1821" s="104"/>
    </row>
    <row r="1822" spans="10:16" s="12" customFormat="1" x14ac:dyDescent="0.25">
      <c r="J1822" s="82"/>
      <c r="N1822" s="15"/>
      <c r="O1822" s="84"/>
      <c r="P1822" s="104"/>
    </row>
    <row r="1823" spans="10:16" s="12" customFormat="1" x14ac:dyDescent="0.25">
      <c r="J1823" s="82"/>
      <c r="N1823" s="15"/>
      <c r="O1823" s="84"/>
      <c r="P1823" s="104"/>
    </row>
    <row r="1824" spans="10:16" s="12" customFormat="1" x14ac:dyDescent="0.25">
      <c r="J1824" s="82"/>
      <c r="N1824" s="15"/>
      <c r="O1824" s="84"/>
      <c r="P1824" s="104"/>
    </row>
    <row r="1825" spans="10:16" s="12" customFormat="1" x14ac:dyDescent="0.25">
      <c r="J1825" s="82"/>
      <c r="N1825" s="15"/>
      <c r="O1825" s="84"/>
      <c r="P1825" s="104"/>
    </row>
    <row r="1826" spans="10:16" s="12" customFormat="1" x14ac:dyDescent="0.25">
      <c r="J1826" s="82"/>
      <c r="N1826" s="15"/>
      <c r="O1826" s="84"/>
      <c r="P1826" s="104"/>
    </row>
    <row r="1827" spans="10:16" s="12" customFormat="1" x14ac:dyDescent="0.25">
      <c r="J1827" s="82"/>
      <c r="N1827" s="15"/>
      <c r="O1827" s="84"/>
      <c r="P1827" s="104"/>
    </row>
    <row r="1828" spans="10:16" s="12" customFormat="1" x14ac:dyDescent="0.25">
      <c r="J1828" s="82"/>
      <c r="N1828" s="15"/>
      <c r="O1828" s="84"/>
      <c r="P1828" s="104"/>
    </row>
    <row r="1829" spans="10:16" s="12" customFormat="1" x14ac:dyDescent="0.25">
      <c r="J1829" s="82"/>
      <c r="N1829" s="15"/>
      <c r="O1829" s="84"/>
      <c r="P1829" s="104"/>
    </row>
    <row r="1830" spans="10:16" s="12" customFormat="1" x14ac:dyDescent="0.25">
      <c r="J1830" s="82"/>
      <c r="N1830" s="15"/>
      <c r="O1830" s="84"/>
      <c r="P1830" s="104"/>
    </row>
    <row r="1831" spans="10:16" s="12" customFormat="1" x14ac:dyDescent="0.25">
      <c r="J1831" s="82"/>
      <c r="N1831" s="15"/>
      <c r="O1831" s="84"/>
      <c r="P1831" s="104"/>
    </row>
    <row r="1832" spans="10:16" s="12" customFormat="1" x14ac:dyDescent="0.25">
      <c r="J1832" s="82"/>
      <c r="N1832" s="15"/>
      <c r="O1832" s="84"/>
      <c r="P1832" s="104"/>
    </row>
    <row r="1833" spans="10:16" s="12" customFormat="1" x14ac:dyDescent="0.25">
      <c r="J1833" s="82"/>
      <c r="N1833" s="15"/>
      <c r="O1833" s="84"/>
      <c r="P1833" s="104"/>
    </row>
    <row r="1834" spans="10:16" s="12" customFormat="1" x14ac:dyDescent="0.25">
      <c r="J1834" s="82"/>
      <c r="N1834" s="15"/>
      <c r="O1834" s="84"/>
      <c r="P1834" s="104"/>
    </row>
    <row r="1835" spans="10:16" s="12" customFormat="1" x14ac:dyDescent="0.25">
      <c r="J1835" s="82"/>
      <c r="N1835" s="15"/>
      <c r="O1835" s="84"/>
      <c r="P1835" s="104"/>
    </row>
    <row r="1836" spans="10:16" s="12" customFormat="1" x14ac:dyDescent="0.25">
      <c r="J1836" s="82"/>
      <c r="N1836" s="15"/>
      <c r="O1836" s="84"/>
      <c r="P1836" s="104"/>
    </row>
    <row r="1837" spans="10:16" s="12" customFormat="1" x14ac:dyDescent="0.25">
      <c r="J1837" s="82"/>
      <c r="N1837" s="15"/>
      <c r="O1837" s="84"/>
      <c r="P1837" s="104"/>
    </row>
    <row r="1838" spans="10:16" s="12" customFormat="1" x14ac:dyDescent="0.25">
      <c r="J1838" s="82"/>
      <c r="N1838" s="15"/>
      <c r="O1838" s="84"/>
      <c r="P1838" s="104"/>
    </row>
    <row r="1839" spans="10:16" s="12" customFormat="1" x14ac:dyDescent="0.25">
      <c r="J1839" s="82"/>
      <c r="N1839" s="15"/>
      <c r="O1839" s="84"/>
      <c r="P1839" s="104"/>
    </row>
    <row r="1840" spans="10:16" s="12" customFormat="1" x14ac:dyDescent="0.25">
      <c r="J1840" s="82"/>
      <c r="N1840" s="15"/>
      <c r="O1840" s="84"/>
      <c r="P1840" s="104"/>
    </row>
    <row r="1841" spans="10:16" s="12" customFormat="1" x14ac:dyDescent="0.25">
      <c r="J1841" s="82"/>
      <c r="N1841" s="15"/>
      <c r="O1841" s="84"/>
      <c r="P1841" s="104"/>
    </row>
    <row r="1842" spans="10:16" s="12" customFormat="1" x14ac:dyDescent="0.25">
      <c r="J1842" s="82"/>
      <c r="N1842" s="15"/>
      <c r="O1842" s="84"/>
      <c r="P1842" s="104"/>
    </row>
    <row r="1843" spans="10:16" s="12" customFormat="1" x14ac:dyDescent="0.25">
      <c r="J1843" s="82"/>
      <c r="N1843" s="15"/>
      <c r="O1843" s="84"/>
      <c r="P1843" s="104"/>
    </row>
    <row r="1844" spans="10:16" s="12" customFormat="1" x14ac:dyDescent="0.25">
      <c r="J1844" s="82"/>
      <c r="N1844" s="15"/>
      <c r="O1844" s="84"/>
      <c r="P1844" s="104"/>
    </row>
    <row r="1845" spans="10:16" s="12" customFormat="1" x14ac:dyDescent="0.25">
      <c r="J1845" s="82"/>
      <c r="N1845" s="15"/>
      <c r="O1845" s="84"/>
      <c r="P1845" s="104"/>
    </row>
    <row r="1846" spans="10:16" s="12" customFormat="1" x14ac:dyDescent="0.25">
      <c r="J1846" s="82"/>
      <c r="N1846" s="15"/>
      <c r="O1846" s="84"/>
      <c r="P1846" s="104"/>
    </row>
    <row r="1847" spans="10:16" s="12" customFormat="1" x14ac:dyDescent="0.25">
      <c r="J1847" s="82"/>
      <c r="N1847" s="15"/>
      <c r="O1847" s="84"/>
      <c r="P1847" s="104"/>
    </row>
    <row r="1848" spans="10:16" s="12" customFormat="1" x14ac:dyDescent="0.25">
      <c r="J1848" s="82"/>
      <c r="N1848" s="15"/>
      <c r="O1848" s="84"/>
      <c r="P1848" s="104"/>
    </row>
    <row r="1849" spans="10:16" s="12" customFormat="1" x14ac:dyDescent="0.25">
      <c r="J1849" s="82"/>
      <c r="N1849" s="15"/>
      <c r="O1849" s="84"/>
      <c r="P1849" s="104"/>
    </row>
    <row r="1850" spans="10:16" s="12" customFormat="1" x14ac:dyDescent="0.25">
      <c r="J1850" s="82"/>
      <c r="N1850" s="15"/>
      <c r="O1850" s="84"/>
      <c r="P1850" s="104"/>
    </row>
    <row r="1851" spans="10:16" s="12" customFormat="1" x14ac:dyDescent="0.25">
      <c r="J1851" s="82"/>
      <c r="N1851" s="15"/>
      <c r="O1851" s="84"/>
      <c r="P1851" s="104"/>
    </row>
    <row r="1852" spans="10:16" s="12" customFormat="1" x14ac:dyDescent="0.25">
      <c r="J1852" s="82"/>
      <c r="N1852" s="15"/>
      <c r="O1852" s="84"/>
      <c r="P1852" s="104"/>
    </row>
    <row r="1853" spans="10:16" s="12" customFormat="1" x14ac:dyDescent="0.25">
      <c r="J1853" s="82"/>
      <c r="N1853" s="15"/>
      <c r="O1853" s="84"/>
      <c r="P1853" s="104"/>
    </row>
    <row r="1854" spans="10:16" s="12" customFormat="1" x14ac:dyDescent="0.25">
      <c r="J1854" s="82"/>
      <c r="N1854" s="15"/>
      <c r="O1854" s="84"/>
      <c r="P1854" s="104"/>
    </row>
    <row r="1855" spans="10:16" s="12" customFormat="1" x14ac:dyDescent="0.25">
      <c r="J1855" s="82"/>
      <c r="N1855" s="15"/>
      <c r="O1855" s="84"/>
      <c r="P1855" s="104"/>
    </row>
    <row r="1856" spans="10:16" s="12" customFormat="1" x14ac:dyDescent="0.25">
      <c r="J1856" s="82"/>
      <c r="N1856" s="15"/>
      <c r="O1856" s="84"/>
      <c r="P1856" s="104"/>
    </row>
    <row r="1857" spans="10:16" s="12" customFormat="1" x14ac:dyDescent="0.25">
      <c r="J1857" s="82"/>
      <c r="N1857" s="15"/>
      <c r="O1857" s="84"/>
      <c r="P1857" s="104"/>
    </row>
    <row r="1858" spans="10:16" s="12" customFormat="1" x14ac:dyDescent="0.25">
      <c r="J1858" s="82"/>
      <c r="N1858" s="15"/>
      <c r="O1858" s="84"/>
      <c r="P1858" s="104"/>
    </row>
    <row r="1859" spans="10:16" s="12" customFormat="1" x14ac:dyDescent="0.25">
      <c r="J1859" s="82"/>
      <c r="N1859" s="15"/>
      <c r="O1859" s="84"/>
      <c r="P1859" s="104"/>
    </row>
    <row r="1860" spans="10:16" s="12" customFormat="1" x14ac:dyDescent="0.25">
      <c r="J1860" s="82"/>
      <c r="N1860" s="15"/>
      <c r="O1860" s="84"/>
      <c r="P1860" s="104"/>
    </row>
    <row r="1861" spans="10:16" s="12" customFormat="1" x14ac:dyDescent="0.25">
      <c r="J1861" s="82"/>
      <c r="N1861" s="15"/>
      <c r="O1861" s="84"/>
      <c r="P1861" s="104"/>
    </row>
    <row r="1862" spans="10:16" s="12" customFormat="1" x14ac:dyDescent="0.25">
      <c r="J1862" s="82"/>
      <c r="N1862" s="15"/>
      <c r="O1862" s="84"/>
      <c r="P1862" s="104"/>
    </row>
    <row r="1863" spans="10:16" s="12" customFormat="1" x14ac:dyDescent="0.25">
      <c r="J1863" s="82"/>
      <c r="N1863" s="15"/>
      <c r="O1863" s="84"/>
      <c r="P1863" s="104"/>
    </row>
    <row r="1864" spans="10:16" s="12" customFormat="1" x14ac:dyDescent="0.25">
      <c r="J1864" s="82"/>
      <c r="N1864" s="15"/>
      <c r="O1864" s="84"/>
      <c r="P1864" s="104"/>
    </row>
    <row r="1865" spans="10:16" s="12" customFormat="1" x14ac:dyDescent="0.25">
      <c r="J1865" s="82"/>
      <c r="N1865" s="15"/>
      <c r="O1865" s="84"/>
      <c r="P1865" s="104"/>
    </row>
    <row r="1866" spans="10:16" s="12" customFormat="1" x14ac:dyDescent="0.25">
      <c r="J1866" s="82"/>
      <c r="N1866" s="15"/>
      <c r="O1866" s="84"/>
      <c r="P1866" s="104"/>
    </row>
    <row r="1867" spans="10:16" s="12" customFormat="1" x14ac:dyDescent="0.25">
      <c r="J1867" s="82"/>
      <c r="N1867" s="15"/>
      <c r="O1867" s="84"/>
      <c r="P1867" s="104"/>
    </row>
    <row r="1868" spans="10:16" s="12" customFormat="1" x14ac:dyDescent="0.25">
      <c r="J1868" s="82"/>
      <c r="N1868" s="15"/>
      <c r="O1868" s="84"/>
      <c r="P1868" s="104"/>
    </row>
    <row r="1869" spans="10:16" s="12" customFormat="1" x14ac:dyDescent="0.25">
      <c r="J1869" s="82"/>
      <c r="N1869" s="15"/>
      <c r="O1869" s="84"/>
      <c r="P1869" s="104"/>
    </row>
    <row r="1870" spans="10:16" s="12" customFormat="1" x14ac:dyDescent="0.25">
      <c r="J1870" s="82"/>
      <c r="N1870" s="15"/>
      <c r="O1870" s="84"/>
      <c r="P1870" s="104"/>
    </row>
    <row r="1871" spans="10:16" s="12" customFormat="1" x14ac:dyDescent="0.25">
      <c r="J1871" s="82"/>
      <c r="N1871" s="15"/>
      <c r="O1871" s="84"/>
      <c r="P1871" s="104"/>
    </row>
    <row r="1872" spans="10:16" s="12" customFormat="1" x14ac:dyDescent="0.25">
      <c r="J1872" s="82"/>
      <c r="N1872" s="15"/>
      <c r="O1872" s="84"/>
      <c r="P1872" s="104"/>
    </row>
    <row r="1873" spans="10:16" s="12" customFormat="1" x14ac:dyDescent="0.25">
      <c r="J1873" s="82"/>
      <c r="N1873" s="15"/>
      <c r="O1873" s="84"/>
      <c r="P1873" s="104"/>
    </row>
    <row r="1874" spans="10:16" s="12" customFormat="1" x14ac:dyDescent="0.25">
      <c r="J1874" s="82"/>
      <c r="N1874" s="15"/>
      <c r="O1874" s="84"/>
      <c r="P1874" s="104"/>
    </row>
    <row r="1875" spans="10:16" s="12" customFormat="1" x14ac:dyDescent="0.25">
      <c r="J1875" s="82"/>
      <c r="N1875" s="15"/>
      <c r="O1875" s="84"/>
      <c r="P1875" s="104"/>
    </row>
    <row r="1876" spans="10:16" s="12" customFormat="1" x14ac:dyDescent="0.25">
      <c r="J1876" s="82"/>
      <c r="N1876" s="15"/>
      <c r="O1876" s="84"/>
      <c r="P1876" s="104"/>
    </row>
    <row r="1877" spans="10:16" s="12" customFormat="1" x14ac:dyDescent="0.25">
      <c r="J1877" s="82"/>
      <c r="N1877" s="15"/>
      <c r="O1877" s="84"/>
      <c r="P1877" s="104"/>
    </row>
    <row r="1878" spans="10:16" s="12" customFormat="1" x14ac:dyDescent="0.25">
      <c r="J1878" s="82"/>
      <c r="N1878" s="15"/>
      <c r="O1878" s="84"/>
      <c r="P1878" s="104"/>
    </row>
    <row r="1879" spans="10:16" s="12" customFormat="1" x14ac:dyDescent="0.25">
      <c r="J1879" s="82"/>
      <c r="N1879" s="15"/>
      <c r="O1879" s="84"/>
      <c r="P1879" s="104"/>
    </row>
    <row r="1880" spans="10:16" s="12" customFormat="1" x14ac:dyDescent="0.25">
      <c r="J1880" s="82"/>
      <c r="N1880" s="15"/>
      <c r="O1880" s="84"/>
      <c r="P1880" s="104"/>
    </row>
    <row r="1881" spans="10:16" s="12" customFormat="1" x14ac:dyDescent="0.25">
      <c r="J1881" s="82"/>
      <c r="N1881" s="15"/>
      <c r="O1881" s="84"/>
      <c r="P1881" s="104"/>
    </row>
    <row r="1882" spans="10:16" s="12" customFormat="1" x14ac:dyDescent="0.25">
      <c r="J1882" s="82"/>
      <c r="N1882" s="15"/>
      <c r="O1882" s="84"/>
      <c r="P1882" s="104"/>
    </row>
    <row r="1883" spans="10:16" s="12" customFormat="1" x14ac:dyDescent="0.25">
      <c r="J1883" s="82"/>
      <c r="N1883" s="15"/>
      <c r="O1883" s="84"/>
      <c r="P1883" s="104"/>
    </row>
    <row r="1884" spans="10:16" s="12" customFormat="1" x14ac:dyDescent="0.25">
      <c r="J1884" s="82"/>
      <c r="N1884" s="15"/>
      <c r="O1884" s="84"/>
      <c r="P1884" s="104"/>
    </row>
    <row r="1885" spans="10:16" s="12" customFormat="1" x14ac:dyDescent="0.25">
      <c r="J1885" s="82"/>
      <c r="N1885" s="15"/>
      <c r="O1885" s="84"/>
      <c r="P1885" s="104"/>
    </row>
    <row r="1886" spans="10:16" s="12" customFormat="1" x14ac:dyDescent="0.25">
      <c r="J1886" s="82"/>
      <c r="N1886" s="15"/>
      <c r="O1886" s="84"/>
      <c r="P1886" s="104"/>
    </row>
    <row r="1887" spans="10:16" s="12" customFormat="1" x14ac:dyDescent="0.25">
      <c r="J1887" s="82"/>
      <c r="N1887" s="15"/>
      <c r="O1887" s="84"/>
      <c r="P1887" s="104"/>
    </row>
    <row r="1888" spans="10:16" s="12" customFormat="1" x14ac:dyDescent="0.25">
      <c r="J1888" s="82"/>
      <c r="N1888" s="15"/>
      <c r="O1888" s="84"/>
      <c r="P1888" s="104"/>
    </row>
    <row r="1889" spans="10:16" s="12" customFormat="1" x14ac:dyDescent="0.25">
      <c r="J1889" s="82"/>
      <c r="N1889" s="15"/>
      <c r="O1889" s="84"/>
      <c r="P1889" s="104"/>
    </row>
    <row r="1890" spans="10:16" s="12" customFormat="1" x14ac:dyDescent="0.25">
      <c r="J1890" s="82"/>
      <c r="N1890" s="15"/>
      <c r="O1890" s="84"/>
      <c r="P1890" s="104"/>
    </row>
    <row r="1891" spans="10:16" s="12" customFormat="1" x14ac:dyDescent="0.25">
      <c r="J1891" s="82"/>
      <c r="N1891" s="15"/>
      <c r="O1891" s="84"/>
      <c r="P1891" s="104"/>
    </row>
    <row r="1892" spans="10:16" s="12" customFormat="1" x14ac:dyDescent="0.25">
      <c r="J1892" s="82"/>
      <c r="N1892" s="15"/>
      <c r="O1892" s="84"/>
      <c r="P1892" s="104"/>
    </row>
    <row r="1893" spans="10:16" s="12" customFormat="1" x14ac:dyDescent="0.25">
      <c r="J1893" s="82"/>
      <c r="N1893" s="15"/>
      <c r="O1893" s="84"/>
      <c r="P1893" s="104"/>
    </row>
    <row r="1894" spans="10:16" s="12" customFormat="1" x14ac:dyDescent="0.25">
      <c r="J1894" s="82"/>
      <c r="N1894" s="15"/>
      <c r="O1894" s="84"/>
      <c r="P1894" s="104"/>
    </row>
    <row r="1895" spans="10:16" s="12" customFormat="1" x14ac:dyDescent="0.25">
      <c r="J1895" s="82"/>
      <c r="N1895" s="15"/>
      <c r="O1895" s="84"/>
      <c r="P1895" s="104"/>
    </row>
    <row r="1896" spans="10:16" s="12" customFormat="1" x14ac:dyDescent="0.25">
      <c r="J1896" s="82"/>
      <c r="N1896" s="15"/>
      <c r="O1896" s="84"/>
      <c r="P1896" s="104"/>
    </row>
    <row r="1897" spans="10:16" s="12" customFormat="1" x14ac:dyDescent="0.25">
      <c r="J1897" s="82"/>
      <c r="N1897" s="15"/>
      <c r="O1897" s="84"/>
      <c r="P1897" s="104"/>
    </row>
    <row r="1898" spans="10:16" s="12" customFormat="1" x14ac:dyDescent="0.25">
      <c r="J1898" s="82"/>
      <c r="N1898" s="15"/>
      <c r="O1898" s="84"/>
      <c r="P1898" s="104"/>
    </row>
    <row r="1899" spans="10:16" s="12" customFormat="1" x14ac:dyDescent="0.25">
      <c r="J1899" s="82"/>
      <c r="N1899" s="15"/>
      <c r="O1899" s="84"/>
      <c r="P1899" s="104"/>
    </row>
    <row r="1900" spans="10:16" s="12" customFormat="1" x14ac:dyDescent="0.25">
      <c r="J1900" s="82"/>
      <c r="N1900" s="15"/>
      <c r="O1900" s="84"/>
      <c r="P1900" s="104"/>
    </row>
    <row r="1901" spans="10:16" s="12" customFormat="1" x14ac:dyDescent="0.25">
      <c r="J1901" s="82"/>
      <c r="N1901" s="15"/>
      <c r="O1901" s="84"/>
      <c r="P1901" s="104"/>
    </row>
    <row r="1902" spans="10:16" s="12" customFormat="1" x14ac:dyDescent="0.25">
      <c r="J1902" s="82"/>
      <c r="N1902" s="15"/>
      <c r="O1902" s="84"/>
      <c r="P1902" s="104"/>
    </row>
    <row r="1903" spans="10:16" s="12" customFormat="1" x14ac:dyDescent="0.25">
      <c r="J1903" s="82"/>
      <c r="N1903" s="15"/>
      <c r="O1903" s="84"/>
      <c r="P1903" s="104"/>
    </row>
    <row r="1904" spans="10:16" s="12" customFormat="1" x14ac:dyDescent="0.25">
      <c r="J1904" s="82"/>
      <c r="N1904" s="15"/>
      <c r="O1904" s="84"/>
      <c r="P1904" s="104"/>
    </row>
    <row r="1905" spans="10:16" s="12" customFormat="1" x14ac:dyDescent="0.25">
      <c r="J1905" s="82"/>
      <c r="N1905" s="15"/>
      <c r="O1905" s="84"/>
      <c r="P1905" s="104"/>
    </row>
    <row r="1906" spans="10:16" s="12" customFormat="1" x14ac:dyDescent="0.25">
      <c r="J1906" s="82"/>
      <c r="N1906" s="15"/>
      <c r="O1906" s="84"/>
      <c r="P1906" s="104"/>
    </row>
    <row r="1907" spans="10:16" s="12" customFormat="1" x14ac:dyDescent="0.25">
      <c r="J1907" s="82"/>
      <c r="N1907" s="15"/>
      <c r="O1907" s="84"/>
      <c r="P1907" s="104"/>
    </row>
    <row r="1908" spans="10:16" s="12" customFormat="1" x14ac:dyDescent="0.25">
      <c r="J1908" s="82"/>
      <c r="N1908" s="15"/>
      <c r="O1908" s="84"/>
      <c r="P1908" s="104"/>
    </row>
    <row r="1909" spans="10:16" s="12" customFormat="1" x14ac:dyDescent="0.25">
      <c r="J1909" s="82"/>
      <c r="N1909" s="15"/>
      <c r="O1909" s="84"/>
      <c r="P1909" s="104"/>
    </row>
    <row r="1910" spans="10:16" s="12" customFormat="1" x14ac:dyDescent="0.25">
      <c r="J1910" s="82"/>
      <c r="N1910" s="15"/>
      <c r="O1910" s="84"/>
      <c r="P1910" s="104"/>
    </row>
    <row r="1911" spans="10:16" s="12" customFormat="1" x14ac:dyDescent="0.25">
      <c r="J1911" s="82"/>
      <c r="N1911" s="15"/>
      <c r="O1911" s="84"/>
      <c r="P1911" s="104"/>
    </row>
    <row r="1912" spans="10:16" s="12" customFormat="1" x14ac:dyDescent="0.25">
      <c r="J1912" s="82"/>
      <c r="N1912" s="15"/>
      <c r="O1912" s="84"/>
      <c r="P1912" s="104"/>
    </row>
    <row r="1913" spans="10:16" s="12" customFormat="1" x14ac:dyDescent="0.25">
      <c r="J1913" s="82"/>
      <c r="N1913" s="15"/>
      <c r="O1913" s="84"/>
      <c r="P1913" s="104"/>
    </row>
    <row r="1914" spans="10:16" s="12" customFormat="1" x14ac:dyDescent="0.25">
      <c r="J1914" s="82"/>
      <c r="N1914" s="15"/>
      <c r="O1914" s="84"/>
      <c r="P1914" s="104"/>
    </row>
    <row r="1915" spans="10:16" s="12" customFormat="1" x14ac:dyDescent="0.25">
      <c r="J1915" s="82"/>
      <c r="N1915" s="15"/>
      <c r="O1915" s="84"/>
      <c r="P1915" s="104"/>
    </row>
    <row r="1916" spans="10:16" s="12" customFormat="1" x14ac:dyDescent="0.25">
      <c r="J1916" s="82"/>
      <c r="N1916" s="15"/>
      <c r="O1916" s="84"/>
      <c r="P1916" s="104"/>
    </row>
    <row r="1917" spans="10:16" s="12" customFormat="1" x14ac:dyDescent="0.25">
      <c r="J1917" s="82"/>
      <c r="N1917" s="15"/>
      <c r="O1917" s="84"/>
      <c r="P1917" s="104"/>
    </row>
    <row r="1918" spans="10:16" s="12" customFormat="1" x14ac:dyDescent="0.25">
      <c r="J1918" s="82"/>
      <c r="N1918" s="15"/>
      <c r="O1918" s="84"/>
      <c r="P1918" s="104"/>
    </row>
    <row r="1919" spans="10:16" s="12" customFormat="1" x14ac:dyDescent="0.25">
      <c r="J1919" s="82"/>
      <c r="N1919" s="15"/>
      <c r="O1919" s="84"/>
      <c r="P1919" s="104"/>
    </row>
    <row r="1920" spans="10:16" s="12" customFormat="1" x14ac:dyDescent="0.25">
      <c r="J1920" s="82"/>
      <c r="N1920" s="15"/>
      <c r="O1920" s="84"/>
      <c r="P1920" s="104"/>
    </row>
    <row r="1921" spans="10:16" s="12" customFormat="1" x14ac:dyDescent="0.25">
      <c r="J1921" s="82"/>
      <c r="N1921" s="15"/>
      <c r="O1921" s="84"/>
      <c r="P1921" s="104"/>
    </row>
    <row r="1922" spans="10:16" s="12" customFormat="1" x14ac:dyDescent="0.25">
      <c r="J1922" s="82"/>
      <c r="N1922" s="15"/>
      <c r="O1922" s="84"/>
      <c r="P1922" s="104"/>
    </row>
    <row r="1923" spans="10:16" s="12" customFormat="1" x14ac:dyDescent="0.25">
      <c r="J1923" s="82"/>
      <c r="N1923" s="15"/>
      <c r="O1923" s="84"/>
      <c r="P1923" s="104"/>
    </row>
    <row r="1924" spans="10:16" s="12" customFormat="1" x14ac:dyDescent="0.25">
      <c r="J1924" s="82"/>
      <c r="N1924" s="15"/>
      <c r="O1924" s="84"/>
      <c r="P1924" s="104"/>
    </row>
    <row r="1925" spans="10:16" s="12" customFormat="1" x14ac:dyDescent="0.25">
      <c r="J1925" s="82"/>
      <c r="N1925" s="15"/>
      <c r="O1925" s="84"/>
      <c r="P1925" s="104"/>
    </row>
    <row r="1926" spans="10:16" s="12" customFormat="1" x14ac:dyDescent="0.25">
      <c r="J1926" s="82"/>
      <c r="N1926" s="15"/>
      <c r="O1926" s="84"/>
      <c r="P1926" s="104"/>
    </row>
    <row r="1927" spans="10:16" s="12" customFormat="1" x14ac:dyDescent="0.25">
      <c r="J1927" s="82"/>
      <c r="N1927" s="15"/>
      <c r="O1927" s="84"/>
      <c r="P1927" s="104"/>
    </row>
    <row r="1928" spans="10:16" s="12" customFormat="1" x14ac:dyDescent="0.25">
      <c r="J1928" s="82"/>
      <c r="N1928" s="15"/>
      <c r="O1928" s="84"/>
      <c r="P1928" s="104"/>
    </row>
    <row r="1929" spans="10:16" s="12" customFormat="1" x14ac:dyDescent="0.25">
      <c r="J1929" s="82"/>
      <c r="N1929" s="15"/>
      <c r="O1929" s="84"/>
      <c r="P1929" s="104"/>
    </row>
    <row r="1930" spans="10:16" s="12" customFormat="1" x14ac:dyDescent="0.25">
      <c r="J1930" s="82"/>
      <c r="N1930" s="15"/>
      <c r="O1930" s="84"/>
      <c r="P1930" s="104"/>
    </row>
    <row r="1931" spans="10:16" s="12" customFormat="1" x14ac:dyDescent="0.25">
      <c r="J1931" s="82"/>
      <c r="N1931" s="15"/>
      <c r="O1931" s="84"/>
      <c r="P1931" s="104"/>
    </row>
    <row r="1932" spans="10:16" s="12" customFormat="1" x14ac:dyDescent="0.25">
      <c r="J1932" s="82"/>
      <c r="N1932" s="15"/>
      <c r="O1932" s="84"/>
      <c r="P1932" s="104"/>
    </row>
    <row r="1933" spans="10:16" s="12" customFormat="1" x14ac:dyDescent="0.25">
      <c r="J1933" s="82"/>
      <c r="N1933" s="15"/>
      <c r="O1933" s="84"/>
      <c r="P1933" s="104"/>
    </row>
    <row r="1934" spans="10:16" s="12" customFormat="1" x14ac:dyDescent="0.25">
      <c r="J1934" s="82"/>
      <c r="N1934" s="15"/>
      <c r="O1934" s="84"/>
      <c r="P1934" s="104"/>
    </row>
    <row r="1935" spans="10:16" s="12" customFormat="1" x14ac:dyDescent="0.25">
      <c r="J1935" s="82"/>
      <c r="N1935" s="15"/>
      <c r="O1935" s="84"/>
      <c r="P1935" s="104"/>
    </row>
    <row r="1936" spans="10:16" s="12" customFormat="1" x14ac:dyDescent="0.25">
      <c r="J1936" s="82"/>
      <c r="N1936" s="15"/>
      <c r="O1936" s="84"/>
      <c r="P1936" s="104"/>
    </row>
    <row r="1937" spans="10:16" s="12" customFormat="1" x14ac:dyDescent="0.25">
      <c r="J1937" s="82"/>
      <c r="N1937" s="15"/>
      <c r="O1937" s="84"/>
      <c r="P1937" s="104"/>
    </row>
    <row r="1938" spans="10:16" s="12" customFormat="1" x14ac:dyDescent="0.25">
      <c r="J1938" s="82"/>
      <c r="N1938" s="15"/>
      <c r="O1938" s="84"/>
      <c r="P1938" s="104"/>
    </row>
    <row r="1939" spans="10:16" s="12" customFormat="1" x14ac:dyDescent="0.25">
      <c r="J1939" s="82"/>
      <c r="N1939" s="15"/>
      <c r="O1939" s="84"/>
      <c r="P1939" s="104"/>
    </row>
    <row r="1940" spans="10:16" s="12" customFormat="1" x14ac:dyDescent="0.25">
      <c r="J1940" s="82"/>
      <c r="N1940" s="15"/>
      <c r="O1940" s="84"/>
      <c r="P1940" s="104"/>
    </row>
    <row r="1941" spans="10:16" s="12" customFormat="1" x14ac:dyDescent="0.25">
      <c r="J1941" s="82"/>
      <c r="N1941" s="15"/>
      <c r="O1941" s="84"/>
      <c r="P1941" s="104"/>
    </row>
    <row r="1942" spans="10:16" s="12" customFormat="1" x14ac:dyDescent="0.25">
      <c r="J1942" s="82"/>
      <c r="N1942" s="15"/>
      <c r="O1942" s="84"/>
      <c r="P1942" s="104"/>
    </row>
    <row r="1943" spans="10:16" s="12" customFormat="1" x14ac:dyDescent="0.25">
      <c r="J1943" s="82"/>
      <c r="N1943" s="15"/>
      <c r="O1943" s="84"/>
      <c r="P1943" s="104"/>
    </row>
    <row r="1944" spans="10:16" s="12" customFormat="1" x14ac:dyDescent="0.25">
      <c r="J1944" s="82"/>
      <c r="N1944" s="15"/>
      <c r="O1944" s="84"/>
      <c r="P1944" s="104"/>
    </row>
    <row r="1945" spans="10:16" s="12" customFormat="1" x14ac:dyDescent="0.25">
      <c r="J1945" s="82"/>
      <c r="N1945" s="15"/>
      <c r="O1945" s="84"/>
      <c r="P1945" s="104"/>
    </row>
    <row r="1946" spans="10:16" s="12" customFormat="1" x14ac:dyDescent="0.25">
      <c r="J1946" s="82"/>
      <c r="N1946" s="15"/>
      <c r="O1946" s="84"/>
      <c r="P1946" s="104"/>
    </row>
    <row r="1947" spans="10:16" s="12" customFormat="1" x14ac:dyDescent="0.25">
      <c r="J1947" s="82"/>
      <c r="N1947" s="15"/>
      <c r="O1947" s="84"/>
      <c r="P1947" s="104"/>
    </row>
    <row r="1948" spans="10:16" s="12" customFormat="1" x14ac:dyDescent="0.25">
      <c r="J1948" s="82"/>
      <c r="N1948" s="15"/>
      <c r="O1948" s="84"/>
      <c r="P1948" s="104"/>
    </row>
    <row r="1949" spans="10:16" s="12" customFormat="1" x14ac:dyDescent="0.25">
      <c r="J1949" s="82"/>
      <c r="N1949" s="15"/>
      <c r="O1949" s="84"/>
      <c r="P1949" s="104"/>
    </row>
    <row r="1950" spans="10:16" s="12" customFormat="1" x14ac:dyDescent="0.25">
      <c r="J1950" s="82"/>
      <c r="N1950" s="15"/>
      <c r="O1950" s="84"/>
      <c r="P1950" s="104"/>
    </row>
    <row r="1951" spans="10:16" s="12" customFormat="1" x14ac:dyDescent="0.25">
      <c r="J1951" s="82"/>
      <c r="N1951" s="15"/>
      <c r="O1951" s="84"/>
      <c r="P1951" s="104"/>
    </row>
    <row r="1952" spans="10:16" s="12" customFormat="1" x14ac:dyDescent="0.25">
      <c r="J1952" s="82"/>
      <c r="N1952" s="15"/>
      <c r="O1952" s="84"/>
      <c r="P1952" s="104"/>
    </row>
    <row r="1953" spans="10:16" s="12" customFormat="1" x14ac:dyDescent="0.25">
      <c r="J1953" s="82"/>
      <c r="N1953" s="15"/>
      <c r="O1953" s="84"/>
      <c r="P1953" s="104"/>
    </row>
    <row r="1954" spans="10:16" s="12" customFormat="1" x14ac:dyDescent="0.25">
      <c r="J1954" s="82"/>
      <c r="N1954" s="15"/>
      <c r="O1954" s="84"/>
      <c r="P1954" s="104"/>
    </row>
    <row r="1955" spans="10:16" s="12" customFormat="1" x14ac:dyDescent="0.25">
      <c r="J1955" s="82"/>
      <c r="N1955" s="15"/>
      <c r="O1955" s="84"/>
      <c r="P1955" s="104"/>
    </row>
    <row r="1956" spans="10:16" s="12" customFormat="1" x14ac:dyDescent="0.25">
      <c r="J1956" s="82"/>
      <c r="N1956" s="15"/>
      <c r="O1956" s="84"/>
      <c r="P1956" s="104"/>
    </row>
    <row r="1957" spans="10:16" s="12" customFormat="1" x14ac:dyDescent="0.25">
      <c r="J1957" s="82"/>
      <c r="N1957" s="15"/>
      <c r="O1957" s="84"/>
      <c r="P1957" s="104"/>
    </row>
    <row r="1958" spans="10:16" s="12" customFormat="1" x14ac:dyDescent="0.25">
      <c r="J1958" s="82"/>
      <c r="N1958" s="15"/>
      <c r="O1958" s="84"/>
      <c r="P1958" s="104"/>
    </row>
    <row r="1959" spans="10:16" s="12" customFormat="1" x14ac:dyDescent="0.25">
      <c r="J1959" s="82"/>
      <c r="N1959" s="15"/>
      <c r="O1959" s="84"/>
      <c r="P1959" s="104"/>
    </row>
    <row r="1960" spans="10:16" s="12" customFormat="1" x14ac:dyDescent="0.25">
      <c r="J1960" s="82"/>
      <c r="N1960" s="15"/>
      <c r="O1960" s="84"/>
      <c r="P1960" s="104"/>
    </row>
    <row r="1961" spans="10:16" s="12" customFormat="1" x14ac:dyDescent="0.25">
      <c r="J1961" s="82"/>
      <c r="N1961" s="15"/>
      <c r="O1961" s="84"/>
      <c r="P1961" s="104"/>
    </row>
    <row r="1962" spans="10:16" s="12" customFormat="1" x14ac:dyDescent="0.25">
      <c r="J1962" s="82"/>
      <c r="N1962" s="15"/>
      <c r="O1962" s="84"/>
      <c r="P1962" s="104"/>
    </row>
    <row r="1963" spans="10:16" s="12" customFormat="1" x14ac:dyDescent="0.25">
      <c r="J1963" s="82"/>
      <c r="N1963" s="15"/>
      <c r="O1963" s="84"/>
      <c r="P1963" s="104"/>
    </row>
    <row r="1964" spans="10:16" s="12" customFormat="1" x14ac:dyDescent="0.25">
      <c r="J1964" s="82"/>
      <c r="N1964" s="15"/>
      <c r="O1964" s="84"/>
      <c r="P1964" s="104"/>
    </row>
    <row r="1965" spans="10:16" s="12" customFormat="1" x14ac:dyDescent="0.25">
      <c r="J1965" s="82"/>
      <c r="N1965" s="15"/>
      <c r="O1965" s="84"/>
      <c r="P1965" s="104"/>
    </row>
    <row r="1966" spans="10:16" s="12" customFormat="1" x14ac:dyDescent="0.25">
      <c r="J1966" s="82"/>
      <c r="N1966" s="15"/>
      <c r="O1966" s="84"/>
      <c r="P1966" s="104"/>
    </row>
    <row r="1967" spans="10:16" s="12" customFormat="1" x14ac:dyDescent="0.25">
      <c r="J1967" s="82"/>
      <c r="N1967" s="15"/>
      <c r="O1967" s="84"/>
      <c r="P1967" s="104"/>
    </row>
    <row r="1968" spans="10:16" s="12" customFormat="1" x14ac:dyDescent="0.25">
      <c r="J1968" s="82"/>
      <c r="N1968" s="15"/>
      <c r="O1968" s="84"/>
      <c r="P1968" s="104"/>
    </row>
    <row r="1969" spans="10:16" s="12" customFormat="1" x14ac:dyDescent="0.25">
      <c r="J1969" s="82"/>
      <c r="N1969" s="15"/>
      <c r="O1969" s="84"/>
      <c r="P1969" s="104"/>
    </row>
    <row r="1970" spans="10:16" s="12" customFormat="1" x14ac:dyDescent="0.25">
      <c r="J1970" s="82"/>
      <c r="N1970" s="15"/>
      <c r="O1970" s="84"/>
      <c r="P1970" s="104"/>
    </row>
    <row r="1971" spans="10:16" s="12" customFormat="1" x14ac:dyDescent="0.25">
      <c r="J1971" s="82"/>
      <c r="N1971" s="15"/>
      <c r="O1971" s="84"/>
      <c r="P1971" s="104"/>
    </row>
    <row r="1972" spans="10:16" s="12" customFormat="1" x14ac:dyDescent="0.25">
      <c r="J1972" s="82"/>
      <c r="N1972" s="15"/>
      <c r="O1972" s="84"/>
      <c r="P1972" s="104"/>
    </row>
    <row r="1973" spans="10:16" s="12" customFormat="1" x14ac:dyDescent="0.25">
      <c r="J1973" s="82"/>
      <c r="N1973" s="15"/>
      <c r="O1973" s="84"/>
      <c r="P1973" s="104"/>
    </row>
    <row r="1974" spans="10:16" s="12" customFormat="1" x14ac:dyDescent="0.25">
      <c r="J1974" s="82"/>
      <c r="N1974" s="15"/>
      <c r="O1974" s="84"/>
      <c r="P1974" s="104"/>
    </row>
    <row r="1975" spans="10:16" s="12" customFormat="1" x14ac:dyDescent="0.25">
      <c r="J1975" s="82"/>
      <c r="N1975" s="15"/>
      <c r="O1975" s="84"/>
      <c r="P1975" s="104"/>
    </row>
    <row r="1976" spans="10:16" s="12" customFormat="1" x14ac:dyDescent="0.25">
      <c r="J1976" s="82"/>
      <c r="N1976" s="15"/>
      <c r="O1976" s="84"/>
      <c r="P1976" s="104"/>
    </row>
    <row r="1977" spans="10:16" s="12" customFormat="1" x14ac:dyDescent="0.25">
      <c r="J1977" s="82"/>
      <c r="N1977" s="15"/>
      <c r="O1977" s="84"/>
      <c r="P1977" s="104"/>
    </row>
    <row r="1978" spans="10:16" s="12" customFormat="1" x14ac:dyDescent="0.25">
      <c r="J1978" s="82"/>
      <c r="N1978" s="15"/>
      <c r="O1978" s="84"/>
      <c r="P1978" s="104"/>
    </row>
    <row r="1979" spans="10:16" s="12" customFormat="1" x14ac:dyDescent="0.25">
      <c r="J1979" s="82"/>
      <c r="N1979" s="15"/>
      <c r="O1979" s="84"/>
      <c r="P1979" s="104"/>
    </row>
    <row r="1980" spans="10:16" s="12" customFormat="1" x14ac:dyDescent="0.25">
      <c r="J1980" s="82"/>
      <c r="N1980" s="15"/>
      <c r="O1980" s="84"/>
      <c r="P1980" s="104"/>
    </row>
    <row r="1981" spans="10:16" s="12" customFormat="1" x14ac:dyDescent="0.25">
      <c r="J1981" s="82"/>
      <c r="N1981" s="15"/>
      <c r="O1981" s="84"/>
      <c r="P1981" s="104"/>
    </row>
    <row r="1982" spans="10:16" s="12" customFormat="1" x14ac:dyDescent="0.25">
      <c r="J1982" s="82"/>
      <c r="N1982" s="15"/>
      <c r="O1982" s="84"/>
      <c r="P1982" s="104"/>
    </row>
    <row r="1983" spans="10:16" s="12" customFormat="1" x14ac:dyDescent="0.25">
      <c r="J1983" s="82"/>
      <c r="N1983" s="15"/>
      <c r="O1983" s="84"/>
      <c r="P1983" s="104"/>
    </row>
    <row r="1984" spans="10:16" s="12" customFormat="1" x14ac:dyDescent="0.25">
      <c r="J1984" s="82"/>
      <c r="N1984" s="15"/>
      <c r="O1984" s="84"/>
      <c r="P1984" s="104"/>
    </row>
    <row r="1985" spans="10:16" s="12" customFormat="1" x14ac:dyDescent="0.25">
      <c r="J1985" s="82"/>
      <c r="N1985" s="15"/>
      <c r="O1985" s="84"/>
      <c r="P1985" s="104"/>
    </row>
    <row r="1986" spans="10:16" s="12" customFormat="1" x14ac:dyDescent="0.25">
      <c r="J1986" s="82"/>
      <c r="N1986" s="15"/>
      <c r="O1986" s="84"/>
      <c r="P1986" s="104"/>
    </row>
    <row r="1987" spans="10:16" s="12" customFormat="1" x14ac:dyDescent="0.25">
      <c r="J1987" s="82"/>
      <c r="N1987" s="15"/>
      <c r="O1987" s="84"/>
      <c r="P1987" s="104"/>
    </row>
    <row r="1988" spans="10:16" s="12" customFormat="1" x14ac:dyDescent="0.25">
      <c r="J1988" s="82"/>
      <c r="N1988" s="15"/>
      <c r="O1988" s="84"/>
      <c r="P1988" s="104"/>
    </row>
    <row r="1989" spans="10:16" s="12" customFormat="1" x14ac:dyDescent="0.25">
      <c r="J1989" s="82"/>
      <c r="N1989" s="15"/>
      <c r="O1989" s="84"/>
      <c r="P1989" s="104"/>
    </row>
    <row r="1990" spans="10:16" s="12" customFormat="1" x14ac:dyDescent="0.25">
      <c r="J1990" s="82"/>
      <c r="N1990" s="15"/>
      <c r="O1990" s="84"/>
      <c r="P1990" s="104"/>
    </row>
    <row r="1991" spans="10:16" s="12" customFormat="1" x14ac:dyDescent="0.25">
      <c r="J1991" s="82"/>
      <c r="N1991" s="15"/>
      <c r="O1991" s="84"/>
      <c r="P1991" s="104"/>
    </row>
    <row r="1992" spans="10:16" s="12" customFormat="1" x14ac:dyDescent="0.25">
      <c r="J1992" s="82"/>
      <c r="N1992" s="15"/>
      <c r="O1992" s="84"/>
      <c r="P1992" s="104"/>
    </row>
    <row r="1993" spans="10:16" s="12" customFormat="1" x14ac:dyDescent="0.25">
      <c r="J1993" s="82"/>
      <c r="N1993" s="15"/>
      <c r="O1993" s="84"/>
      <c r="P1993" s="104"/>
    </row>
    <row r="1994" spans="10:16" s="12" customFormat="1" x14ac:dyDescent="0.25">
      <c r="J1994" s="82"/>
      <c r="N1994" s="15"/>
      <c r="O1994" s="84"/>
      <c r="P1994" s="104"/>
    </row>
    <row r="1995" spans="10:16" s="12" customFormat="1" x14ac:dyDescent="0.25">
      <c r="J1995" s="82"/>
      <c r="N1995" s="15"/>
      <c r="O1995" s="84"/>
      <c r="P1995" s="104"/>
    </row>
    <row r="1996" spans="10:16" s="12" customFormat="1" x14ac:dyDescent="0.25">
      <c r="J1996" s="82"/>
      <c r="N1996" s="15"/>
      <c r="O1996" s="84"/>
      <c r="P1996" s="104"/>
    </row>
    <row r="1997" spans="10:16" s="12" customFormat="1" x14ac:dyDescent="0.25">
      <c r="J1997" s="82"/>
      <c r="N1997" s="15"/>
      <c r="O1997" s="84"/>
      <c r="P1997" s="104"/>
    </row>
    <row r="1998" spans="10:16" s="12" customFormat="1" x14ac:dyDescent="0.25">
      <c r="J1998" s="82"/>
      <c r="N1998" s="15"/>
      <c r="O1998" s="84"/>
      <c r="P1998" s="104"/>
    </row>
    <row r="1999" spans="10:16" s="12" customFormat="1" x14ac:dyDescent="0.25">
      <c r="J1999" s="82"/>
      <c r="N1999" s="15"/>
      <c r="O1999" s="84"/>
      <c r="P1999" s="104"/>
    </row>
    <row r="2000" spans="10:16" s="12" customFormat="1" x14ac:dyDescent="0.25">
      <c r="J2000" s="82"/>
      <c r="N2000" s="15"/>
      <c r="O2000" s="84"/>
      <c r="P2000" s="104"/>
    </row>
    <row r="2001" spans="10:16" s="12" customFormat="1" x14ac:dyDescent="0.25">
      <c r="J2001" s="82"/>
      <c r="N2001" s="15"/>
      <c r="O2001" s="84"/>
      <c r="P2001" s="104"/>
    </row>
    <row r="2002" spans="10:16" s="12" customFormat="1" x14ac:dyDescent="0.25">
      <c r="J2002" s="82"/>
      <c r="N2002" s="15"/>
      <c r="O2002" s="84"/>
      <c r="P2002" s="104"/>
    </row>
    <row r="2003" spans="10:16" s="12" customFormat="1" x14ac:dyDescent="0.25">
      <c r="J2003" s="82"/>
      <c r="N2003" s="15"/>
      <c r="O2003" s="84"/>
      <c r="P2003" s="104"/>
    </row>
    <row r="2004" spans="10:16" s="12" customFormat="1" x14ac:dyDescent="0.25">
      <c r="J2004" s="82"/>
      <c r="N2004" s="15"/>
      <c r="O2004" s="84"/>
      <c r="P2004" s="104"/>
    </row>
    <row r="2005" spans="10:16" s="12" customFormat="1" x14ac:dyDescent="0.25">
      <c r="J2005" s="82"/>
      <c r="N2005" s="15"/>
      <c r="O2005" s="84"/>
      <c r="P2005" s="104"/>
    </row>
    <row r="2006" spans="10:16" s="12" customFormat="1" x14ac:dyDescent="0.25">
      <c r="J2006" s="82"/>
      <c r="N2006" s="15"/>
      <c r="O2006" s="84"/>
      <c r="P2006" s="104"/>
    </row>
    <row r="2007" spans="10:16" s="12" customFormat="1" x14ac:dyDescent="0.25">
      <c r="J2007" s="82"/>
      <c r="N2007" s="15"/>
      <c r="O2007" s="84"/>
      <c r="P2007" s="104"/>
    </row>
    <row r="2008" spans="10:16" s="12" customFormat="1" x14ac:dyDescent="0.25">
      <c r="J2008" s="82"/>
      <c r="N2008" s="15"/>
      <c r="O2008" s="84"/>
      <c r="P2008" s="104"/>
    </row>
    <row r="2009" spans="10:16" s="12" customFormat="1" x14ac:dyDescent="0.25">
      <c r="J2009" s="82"/>
      <c r="N2009" s="15"/>
      <c r="O2009" s="84"/>
      <c r="P2009" s="104"/>
    </row>
    <row r="2010" spans="10:16" s="12" customFormat="1" x14ac:dyDescent="0.25">
      <c r="J2010" s="82"/>
      <c r="N2010" s="15"/>
      <c r="O2010" s="84"/>
      <c r="P2010" s="104"/>
    </row>
    <row r="2011" spans="10:16" s="12" customFormat="1" x14ac:dyDescent="0.25">
      <c r="J2011" s="82"/>
      <c r="N2011" s="15"/>
      <c r="O2011" s="84"/>
      <c r="P2011" s="104"/>
    </row>
    <row r="2012" spans="10:16" s="12" customFormat="1" x14ac:dyDescent="0.25">
      <c r="J2012" s="82"/>
      <c r="N2012" s="15"/>
      <c r="O2012" s="84"/>
      <c r="P2012" s="104"/>
    </row>
    <row r="2013" spans="10:16" s="12" customFormat="1" x14ac:dyDescent="0.25">
      <c r="J2013" s="82"/>
      <c r="N2013" s="15"/>
      <c r="O2013" s="84"/>
      <c r="P2013" s="104"/>
    </row>
    <row r="2014" spans="10:16" s="12" customFormat="1" x14ac:dyDescent="0.25">
      <c r="J2014" s="82"/>
      <c r="N2014" s="15"/>
      <c r="O2014" s="84"/>
      <c r="P2014" s="104"/>
    </row>
    <row r="2015" spans="10:16" s="12" customFormat="1" x14ac:dyDescent="0.25">
      <c r="J2015" s="82"/>
      <c r="N2015" s="15"/>
      <c r="O2015" s="84"/>
      <c r="P2015" s="104"/>
    </row>
    <row r="2016" spans="10:16" s="12" customFormat="1" x14ac:dyDescent="0.25">
      <c r="J2016" s="82"/>
      <c r="N2016" s="15"/>
      <c r="O2016" s="84"/>
      <c r="P2016" s="104"/>
    </row>
    <row r="2017" spans="10:16" s="12" customFormat="1" x14ac:dyDescent="0.25">
      <c r="J2017" s="82"/>
      <c r="N2017" s="15"/>
      <c r="O2017" s="84"/>
      <c r="P2017" s="104"/>
    </row>
    <row r="2018" spans="10:16" s="12" customFormat="1" x14ac:dyDescent="0.25">
      <c r="J2018" s="82"/>
      <c r="N2018" s="15"/>
      <c r="O2018" s="84"/>
      <c r="P2018" s="104"/>
    </row>
    <row r="2019" spans="10:16" s="12" customFormat="1" x14ac:dyDescent="0.25">
      <c r="J2019" s="82"/>
      <c r="N2019" s="15"/>
      <c r="O2019" s="84"/>
      <c r="P2019" s="104"/>
    </row>
    <row r="2020" spans="10:16" s="12" customFormat="1" x14ac:dyDescent="0.25">
      <c r="J2020" s="82"/>
      <c r="N2020" s="15"/>
      <c r="O2020" s="84"/>
      <c r="P2020" s="104"/>
    </row>
    <row r="2021" spans="10:16" s="12" customFormat="1" x14ac:dyDescent="0.25">
      <c r="J2021" s="82"/>
      <c r="N2021" s="15"/>
      <c r="O2021" s="84"/>
      <c r="P2021" s="104"/>
    </row>
    <row r="2022" spans="10:16" s="12" customFormat="1" x14ac:dyDescent="0.25">
      <c r="J2022" s="82"/>
      <c r="N2022" s="15"/>
      <c r="O2022" s="84"/>
      <c r="P2022" s="104"/>
    </row>
    <row r="2023" spans="10:16" s="12" customFormat="1" x14ac:dyDescent="0.25">
      <c r="J2023" s="82"/>
      <c r="N2023" s="15"/>
      <c r="O2023" s="84"/>
      <c r="P2023" s="104"/>
    </row>
    <row r="2024" spans="10:16" s="12" customFormat="1" x14ac:dyDescent="0.25">
      <c r="J2024" s="82"/>
      <c r="N2024" s="15"/>
      <c r="O2024" s="84"/>
      <c r="P2024" s="104"/>
    </row>
    <row r="2025" spans="10:16" s="12" customFormat="1" x14ac:dyDescent="0.25">
      <c r="J2025" s="82"/>
      <c r="N2025" s="15"/>
      <c r="O2025" s="84"/>
      <c r="P2025" s="104"/>
    </row>
    <row r="2026" spans="10:16" s="12" customFormat="1" x14ac:dyDescent="0.25">
      <c r="J2026" s="82"/>
      <c r="N2026" s="15"/>
      <c r="O2026" s="84"/>
      <c r="P2026" s="104"/>
    </row>
    <row r="2027" spans="10:16" s="12" customFormat="1" x14ac:dyDescent="0.25">
      <c r="J2027" s="82"/>
      <c r="N2027" s="15"/>
      <c r="O2027" s="84"/>
      <c r="P2027" s="104"/>
    </row>
    <row r="2028" spans="10:16" s="12" customFormat="1" x14ac:dyDescent="0.25">
      <c r="J2028" s="82"/>
      <c r="N2028" s="15"/>
      <c r="O2028" s="84"/>
      <c r="P2028" s="104"/>
    </row>
    <row r="2029" spans="10:16" s="12" customFormat="1" x14ac:dyDescent="0.25">
      <c r="J2029" s="82"/>
      <c r="N2029" s="15"/>
      <c r="O2029" s="84"/>
      <c r="P2029" s="104"/>
    </row>
    <row r="2030" spans="10:16" s="12" customFormat="1" x14ac:dyDescent="0.25">
      <c r="J2030" s="82"/>
      <c r="N2030" s="15"/>
      <c r="O2030" s="84"/>
      <c r="P2030" s="104"/>
    </row>
    <row r="2031" spans="10:16" s="12" customFormat="1" x14ac:dyDescent="0.25">
      <c r="J2031" s="82"/>
      <c r="N2031" s="15"/>
      <c r="O2031" s="84"/>
      <c r="P2031" s="104"/>
    </row>
    <row r="2032" spans="10:16" s="12" customFormat="1" x14ac:dyDescent="0.25">
      <c r="J2032" s="82"/>
      <c r="N2032" s="15"/>
      <c r="O2032" s="84"/>
      <c r="P2032" s="104"/>
    </row>
    <row r="2033" spans="10:16" s="12" customFormat="1" x14ac:dyDescent="0.25">
      <c r="J2033" s="82"/>
      <c r="N2033" s="15"/>
      <c r="O2033" s="84"/>
      <c r="P2033" s="104"/>
    </row>
    <row r="2034" spans="10:16" s="12" customFormat="1" x14ac:dyDescent="0.25">
      <c r="J2034" s="82"/>
      <c r="N2034" s="15"/>
      <c r="O2034" s="84"/>
      <c r="P2034" s="104"/>
    </row>
    <row r="2035" spans="10:16" s="12" customFormat="1" x14ac:dyDescent="0.25">
      <c r="J2035" s="82"/>
      <c r="N2035" s="15"/>
      <c r="O2035" s="84"/>
      <c r="P2035" s="104"/>
    </row>
    <row r="2036" spans="10:16" s="12" customFormat="1" x14ac:dyDescent="0.25">
      <c r="J2036" s="82"/>
      <c r="N2036" s="15"/>
      <c r="O2036" s="84"/>
      <c r="P2036" s="104"/>
    </row>
    <row r="2037" spans="10:16" s="12" customFormat="1" x14ac:dyDescent="0.25">
      <c r="J2037" s="82"/>
      <c r="N2037" s="15"/>
      <c r="O2037" s="84"/>
      <c r="P2037" s="104"/>
    </row>
    <row r="2038" spans="10:16" s="12" customFormat="1" x14ac:dyDescent="0.25">
      <c r="J2038" s="82"/>
      <c r="N2038" s="15"/>
      <c r="O2038" s="84"/>
      <c r="P2038" s="104"/>
    </row>
    <row r="2039" spans="10:16" s="12" customFormat="1" x14ac:dyDescent="0.25">
      <c r="J2039" s="82"/>
      <c r="N2039" s="15"/>
      <c r="O2039" s="84"/>
      <c r="P2039" s="104"/>
    </row>
    <row r="2040" spans="10:16" s="12" customFormat="1" x14ac:dyDescent="0.25">
      <c r="J2040" s="82"/>
      <c r="N2040" s="15"/>
      <c r="O2040" s="84"/>
      <c r="P2040" s="104"/>
    </row>
    <row r="2041" spans="10:16" s="12" customFormat="1" x14ac:dyDescent="0.25">
      <c r="J2041" s="82"/>
      <c r="N2041" s="15"/>
      <c r="O2041" s="84"/>
      <c r="P2041" s="104"/>
    </row>
    <row r="2042" spans="10:16" s="12" customFormat="1" x14ac:dyDescent="0.25">
      <c r="J2042" s="82"/>
      <c r="N2042" s="15"/>
      <c r="O2042" s="84"/>
      <c r="P2042" s="104"/>
    </row>
    <row r="2043" spans="10:16" s="12" customFormat="1" x14ac:dyDescent="0.25">
      <c r="J2043" s="82"/>
      <c r="N2043" s="15"/>
      <c r="O2043" s="84"/>
      <c r="P2043" s="104"/>
    </row>
    <row r="2044" spans="10:16" s="12" customFormat="1" x14ac:dyDescent="0.25">
      <c r="J2044" s="82"/>
      <c r="N2044" s="15"/>
      <c r="O2044" s="84"/>
      <c r="P2044" s="104"/>
    </row>
    <row r="2045" spans="10:16" s="12" customFormat="1" x14ac:dyDescent="0.25">
      <c r="J2045" s="82"/>
      <c r="N2045" s="15"/>
      <c r="O2045" s="84"/>
      <c r="P2045" s="104"/>
    </row>
    <row r="2046" spans="10:16" s="12" customFormat="1" x14ac:dyDescent="0.25">
      <c r="J2046" s="82"/>
      <c r="N2046" s="15"/>
      <c r="O2046" s="84"/>
      <c r="P2046" s="104"/>
    </row>
    <row r="2047" spans="10:16" s="12" customFormat="1" x14ac:dyDescent="0.25">
      <c r="J2047" s="82"/>
      <c r="N2047" s="15"/>
      <c r="O2047" s="84"/>
      <c r="P2047" s="104"/>
    </row>
    <row r="2048" spans="10:16" s="12" customFormat="1" x14ac:dyDescent="0.25">
      <c r="J2048" s="82"/>
      <c r="N2048" s="15"/>
      <c r="O2048" s="84"/>
      <c r="P2048" s="104"/>
    </row>
    <row r="2049" spans="10:16" s="12" customFormat="1" x14ac:dyDescent="0.25">
      <c r="J2049" s="82"/>
      <c r="N2049" s="15"/>
      <c r="O2049" s="84"/>
      <c r="P2049" s="104"/>
    </row>
    <row r="2050" spans="10:16" s="12" customFormat="1" x14ac:dyDescent="0.25">
      <c r="J2050" s="82"/>
      <c r="N2050" s="15"/>
      <c r="O2050" s="84"/>
      <c r="P2050" s="104"/>
    </row>
    <row r="2051" spans="10:16" s="12" customFormat="1" x14ac:dyDescent="0.25">
      <c r="J2051" s="82"/>
      <c r="N2051" s="15"/>
      <c r="O2051" s="84"/>
      <c r="P2051" s="104"/>
    </row>
    <row r="2052" spans="10:16" s="12" customFormat="1" x14ac:dyDescent="0.25">
      <c r="J2052" s="82"/>
      <c r="N2052" s="15"/>
      <c r="O2052" s="84"/>
      <c r="P2052" s="104"/>
    </row>
    <row r="2053" spans="10:16" s="12" customFormat="1" x14ac:dyDescent="0.25">
      <c r="J2053" s="82"/>
      <c r="N2053" s="15"/>
      <c r="O2053" s="84"/>
      <c r="P2053" s="104"/>
    </row>
    <row r="2054" spans="10:16" s="12" customFormat="1" x14ac:dyDescent="0.25">
      <c r="J2054" s="82"/>
      <c r="N2054" s="15"/>
      <c r="O2054" s="84"/>
      <c r="P2054" s="104"/>
    </row>
    <row r="2055" spans="10:16" s="12" customFormat="1" x14ac:dyDescent="0.25">
      <c r="J2055" s="82"/>
      <c r="N2055" s="15"/>
      <c r="O2055" s="84"/>
      <c r="P2055" s="104"/>
    </row>
    <row r="2056" spans="10:16" s="12" customFormat="1" x14ac:dyDescent="0.25">
      <c r="J2056" s="82"/>
      <c r="N2056" s="15"/>
      <c r="O2056" s="84"/>
      <c r="P2056" s="104"/>
    </row>
    <row r="2057" spans="10:16" s="12" customFormat="1" x14ac:dyDescent="0.25">
      <c r="J2057" s="82"/>
      <c r="N2057" s="15"/>
      <c r="O2057" s="84"/>
      <c r="P2057" s="104"/>
    </row>
    <row r="2058" spans="10:16" s="12" customFormat="1" x14ac:dyDescent="0.25">
      <c r="J2058" s="82"/>
      <c r="N2058" s="15"/>
      <c r="O2058" s="84"/>
      <c r="P2058" s="104"/>
    </row>
    <row r="2059" spans="10:16" s="12" customFormat="1" x14ac:dyDescent="0.25">
      <c r="J2059" s="82"/>
      <c r="N2059" s="15"/>
      <c r="O2059" s="84"/>
      <c r="P2059" s="104"/>
    </row>
    <row r="2060" spans="10:16" s="12" customFormat="1" x14ac:dyDescent="0.25">
      <c r="J2060" s="82"/>
      <c r="N2060" s="15"/>
      <c r="O2060" s="84"/>
      <c r="P2060" s="104"/>
    </row>
    <row r="2061" spans="10:16" s="12" customFormat="1" x14ac:dyDescent="0.25">
      <c r="J2061" s="82"/>
      <c r="N2061" s="15"/>
      <c r="O2061" s="84"/>
      <c r="P2061" s="104"/>
    </row>
    <row r="2062" spans="10:16" s="12" customFormat="1" x14ac:dyDescent="0.25">
      <c r="J2062" s="82"/>
      <c r="N2062" s="15"/>
      <c r="O2062" s="84"/>
      <c r="P2062" s="104"/>
    </row>
    <row r="2063" spans="10:16" s="12" customFormat="1" x14ac:dyDescent="0.25">
      <c r="J2063" s="82"/>
      <c r="N2063" s="15"/>
      <c r="O2063" s="84"/>
      <c r="P2063" s="104"/>
    </row>
    <row r="2064" spans="10:16" s="12" customFormat="1" x14ac:dyDescent="0.25">
      <c r="J2064" s="82"/>
      <c r="N2064" s="15"/>
      <c r="O2064" s="84"/>
      <c r="P2064" s="104"/>
    </row>
    <row r="2065" spans="10:16" s="12" customFormat="1" x14ac:dyDescent="0.25">
      <c r="J2065" s="82"/>
      <c r="N2065" s="15"/>
      <c r="O2065" s="84"/>
      <c r="P2065" s="104"/>
    </row>
    <row r="2066" spans="10:16" s="12" customFormat="1" x14ac:dyDescent="0.25">
      <c r="J2066" s="82"/>
      <c r="N2066" s="15"/>
      <c r="O2066" s="84"/>
      <c r="P2066" s="104"/>
    </row>
    <row r="2067" spans="10:16" s="12" customFormat="1" x14ac:dyDescent="0.25">
      <c r="J2067" s="82"/>
      <c r="N2067" s="15"/>
      <c r="O2067" s="84"/>
      <c r="P2067" s="104"/>
    </row>
    <row r="2068" spans="10:16" s="12" customFormat="1" x14ac:dyDescent="0.25">
      <c r="J2068" s="82"/>
      <c r="N2068" s="15"/>
      <c r="O2068" s="84"/>
      <c r="P2068" s="104"/>
    </row>
    <row r="2069" spans="10:16" s="12" customFormat="1" x14ac:dyDescent="0.25">
      <c r="J2069" s="82"/>
      <c r="N2069" s="15"/>
      <c r="O2069" s="84"/>
      <c r="P2069" s="104"/>
    </row>
    <row r="2070" spans="10:16" s="12" customFormat="1" x14ac:dyDescent="0.25">
      <c r="J2070" s="82"/>
      <c r="N2070" s="15"/>
      <c r="O2070" s="84"/>
      <c r="P2070" s="104"/>
    </row>
    <row r="2071" spans="10:16" s="12" customFormat="1" x14ac:dyDescent="0.25">
      <c r="J2071" s="82"/>
      <c r="N2071" s="15"/>
      <c r="O2071" s="84"/>
      <c r="P2071" s="104"/>
    </row>
    <row r="2072" spans="10:16" s="12" customFormat="1" x14ac:dyDescent="0.25">
      <c r="J2072" s="82"/>
      <c r="N2072" s="15"/>
      <c r="O2072" s="84"/>
      <c r="P2072" s="104"/>
    </row>
    <row r="2073" spans="10:16" s="12" customFormat="1" x14ac:dyDescent="0.25">
      <c r="J2073" s="82"/>
      <c r="N2073" s="15"/>
      <c r="O2073" s="84"/>
      <c r="P2073" s="104"/>
    </row>
    <row r="2074" spans="10:16" s="12" customFormat="1" x14ac:dyDescent="0.25">
      <c r="J2074" s="82"/>
      <c r="N2074" s="15"/>
      <c r="O2074" s="84"/>
      <c r="P2074" s="104"/>
    </row>
    <row r="2075" spans="10:16" s="12" customFormat="1" x14ac:dyDescent="0.25">
      <c r="J2075" s="82"/>
      <c r="N2075" s="15"/>
      <c r="O2075" s="84"/>
      <c r="P2075" s="104"/>
    </row>
    <row r="2076" spans="10:16" s="12" customFormat="1" x14ac:dyDescent="0.25">
      <c r="J2076" s="82"/>
      <c r="N2076" s="15"/>
      <c r="O2076" s="84"/>
      <c r="P2076" s="104"/>
    </row>
    <row r="2077" spans="10:16" s="12" customFormat="1" x14ac:dyDescent="0.25">
      <c r="J2077" s="82"/>
      <c r="N2077" s="15"/>
      <c r="O2077" s="84"/>
      <c r="P2077" s="104"/>
    </row>
    <row r="2078" spans="10:16" s="12" customFormat="1" x14ac:dyDescent="0.25">
      <c r="J2078" s="82"/>
      <c r="N2078" s="15"/>
      <c r="O2078" s="84"/>
      <c r="P2078" s="104"/>
    </row>
    <row r="2079" spans="10:16" s="12" customFormat="1" x14ac:dyDescent="0.25">
      <c r="J2079" s="82"/>
      <c r="N2079" s="15"/>
      <c r="O2079" s="84"/>
      <c r="P2079" s="104"/>
    </row>
    <row r="2080" spans="10:16" s="12" customFormat="1" x14ac:dyDescent="0.25">
      <c r="J2080" s="82"/>
      <c r="N2080" s="15"/>
      <c r="O2080" s="84"/>
      <c r="P2080" s="104"/>
    </row>
    <row r="2081" spans="10:16" s="12" customFormat="1" x14ac:dyDescent="0.25">
      <c r="J2081" s="82"/>
      <c r="N2081" s="15"/>
      <c r="O2081" s="84"/>
      <c r="P2081" s="104"/>
    </row>
    <row r="2082" spans="10:16" s="12" customFormat="1" x14ac:dyDescent="0.25">
      <c r="J2082" s="82"/>
      <c r="N2082" s="15"/>
      <c r="O2082" s="84"/>
      <c r="P2082" s="104"/>
    </row>
    <row r="2083" spans="10:16" s="12" customFormat="1" x14ac:dyDescent="0.25">
      <c r="J2083" s="82"/>
      <c r="N2083" s="15"/>
      <c r="O2083" s="84"/>
      <c r="P2083" s="104"/>
    </row>
    <row r="2084" spans="10:16" s="12" customFormat="1" x14ac:dyDescent="0.25">
      <c r="J2084" s="82"/>
      <c r="N2084" s="15"/>
      <c r="O2084" s="84"/>
      <c r="P2084" s="104"/>
    </row>
    <row r="2085" spans="10:16" s="12" customFormat="1" x14ac:dyDescent="0.25">
      <c r="J2085" s="82"/>
      <c r="N2085" s="15"/>
      <c r="O2085" s="84"/>
      <c r="P2085" s="104"/>
    </row>
    <row r="2086" spans="10:16" s="12" customFormat="1" x14ac:dyDescent="0.25">
      <c r="J2086" s="82"/>
      <c r="N2086" s="15"/>
      <c r="O2086" s="84"/>
      <c r="P2086" s="104"/>
    </row>
    <row r="2087" spans="10:16" s="12" customFormat="1" x14ac:dyDescent="0.25">
      <c r="J2087" s="82"/>
      <c r="N2087" s="15"/>
      <c r="O2087" s="84"/>
      <c r="P2087" s="104"/>
    </row>
    <row r="2088" spans="10:16" s="12" customFormat="1" x14ac:dyDescent="0.25">
      <c r="J2088" s="82"/>
      <c r="N2088" s="15"/>
      <c r="O2088" s="84"/>
      <c r="P2088" s="104"/>
    </row>
    <row r="2089" spans="10:16" s="12" customFormat="1" x14ac:dyDescent="0.25">
      <c r="J2089" s="82"/>
      <c r="N2089" s="15"/>
      <c r="O2089" s="84"/>
      <c r="P2089" s="104"/>
    </row>
    <row r="2090" spans="10:16" s="12" customFormat="1" x14ac:dyDescent="0.25">
      <c r="J2090" s="82"/>
      <c r="N2090" s="15"/>
      <c r="O2090" s="84"/>
      <c r="P2090" s="104"/>
    </row>
    <row r="2091" spans="10:16" s="12" customFormat="1" x14ac:dyDescent="0.25">
      <c r="J2091" s="82"/>
      <c r="N2091" s="15"/>
      <c r="O2091" s="84"/>
      <c r="P2091" s="104"/>
    </row>
    <row r="2092" spans="10:16" s="12" customFormat="1" x14ac:dyDescent="0.25">
      <c r="J2092" s="82"/>
      <c r="N2092" s="15"/>
      <c r="O2092" s="84"/>
      <c r="P2092" s="104"/>
    </row>
    <row r="2093" spans="10:16" s="12" customFormat="1" x14ac:dyDescent="0.25">
      <c r="J2093" s="82"/>
      <c r="N2093" s="15"/>
      <c r="O2093" s="84"/>
      <c r="P2093" s="104"/>
    </row>
    <row r="2094" spans="10:16" s="12" customFormat="1" x14ac:dyDescent="0.25">
      <c r="J2094" s="82"/>
      <c r="N2094" s="15"/>
      <c r="O2094" s="84"/>
      <c r="P2094" s="104"/>
    </row>
    <row r="2095" spans="10:16" s="12" customFormat="1" x14ac:dyDescent="0.25">
      <c r="J2095" s="82"/>
      <c r="N2095" s="15"/>
      <c r="O2095" s="84"/>
      <c r="P2095" s="104"/>
    </row>
    <row r="2096" spans="10:16" s="12" customFormat="1" x14ac:dyDescent="0.25">
      <c r="J2096" s="82"/>
      <c r="N2096" s="15"/>
      <c r="O2096" s="84"/>
      <c r="P2096" s="104"/>
    </row>
    <row r="2097" spans="10:16" s="12" customFormat="1" x14ac:dyDescent="0.25">
      <c r="J2097" s="82"/>
      <c r="N2097" s="15"/>
      <c r="O2097" s="84"/>
      <c r="P2097" s="104"/>
    </row>
    <row r="2098" spans="10:16" s="12" customFormat="1" x14ac:dyDescent="0.25">
      <c r="J2098" s="82"/>
      <c r="N2098" s="15"/>
      <c r="O2098" s="84"/>
      <c r="P2098" s="104"/>
    </row>
    <row r="2099" spans="10:16" s="12" customFormat="1" x14ac:dyDescent="0.25">
      <c r="J2099" s="82"/>
      <c r="N2099" s="15"/>
      <c r="O2099" s="84"/>
      <c r="P2099" s="104"/>
    </row>
    <row r="2100" spans="10:16" s="12" customFormat="1" x14ac:dyDescent="0.25">
      <c r="J2100" s="82"/>
      <c r="N2100" s="15"/>
      <c r="O2100" s="84"/>
      <c r="P2100" s="104"/>
    </row>
    <row r="2101" spans="10:16" s="12" customFormat="1" x14ac:dyDescent="0.25">
      <c r="J2101" s="82"/>
      <c r="N2101" s="15"/>
      <c r="O2101" s="84"/>
      <c r="P2101" s="104"/>
    </row>
    <row r="2102" spans="10:16" s="12" customFormat="1" x14ac:dyDescent="0.25">
      <c r="J2102" s="82"/>
      <c r="N2102" s="15"/>
      <c r="O2102" s="84"/>
      <c r="P2102" s="104"/>
    </row>
    <row r="2103" spans="10:16" s="12" customFormat="1" x14ac:dyDescent="0.25">
      <c r="J2103" s="82"/>
      <c r="N2103" s="15"/>
      <c r="O2103" s="84"/>
      <c r="P2103" s="104"/>
    </row>
    <row r="2104" spans="10:16" s="12" customFormat="1" x14ac:dyDescent="0.25">
      <c r="J2104" s="82"/>
      <c r="N2104" s="15"/>
      <c r="O2104" s="84"/>
      <c r="P2104" s="104"/>
    </row>
    <row r="2105" spans="10:16" s="12" customFormat="1" x14ac:dyDescent="0.25">
      <c r="J2105" s="82"/>
      <c r="N2105" s="15"/>
      <c r="O2105" s="84"/>
      <c r="P2105" s="104"/>
    </row>
    <row r="2106" spans="10:16" s="12" customFormat="1" x14ac:dyDescent="0.25">
      <c r="J2106" s="82"/>
      <c r="N2106" s="15"/>
      <c r="O2106" s="84"/>
      <c r="P2106" s="104"/>
    </row>
    <row r="2107" spans="10:16" s="12" customFormat="1" x14ac:dyDescent="0.25">
      <c r="J2107" s="82"/>
      <c r="N2107" s="15"/>
      <c r="O2107" s="84"/>
      <c r="P2107" s="104"/>
    </row>
    <row r="2108" spans="10:16" s="12" customFormat="1" x14ac:dyDescent="0.25">
      <c r="J2108" s="82"/>
      <c r="N2108" s="15"/>
      <c r="O2108" s="84"/>
      <c r="P2108" s="104"/>
    </row>
    <row r="2109" spans="10:16" s="12" customFormat="1" x14ac:dyDescent="0.25">
      <c r="J2109" s="82"/>
      <c r="N2109" s="15"/>
      <c r="O2109" s="84"/>
      <c r="P2109" s="104"/>
    </row>
    <row r="2110" spans="10:16" s="12" customFormat="1" x14ac:dyDescent="0.25">
      <c r="J2110" s="82"/>
      <c r="N2110" s="15"/>
      <c r="O2110" s="84"/>
      <c r="P2110" s="104"/>
    </row>
    <row r="2111" spans="10:16" s="12" customFormat="1" x14ac:dyDescent="0.25">
      <c r="J2111" s="82"/>
      <c r="N2111" s="15"/>
      <c r="O2111" s="84"/>
      <c r="P2111" s="104"/>
    </row>
    <row r="2112" spans="10:16" s="12" customFormat="1" x14ac:dyDescent="0.25">
      <c r="J2112" s="82"/>
      <c r="N2112" s="15"/>
      <c r="O2112" s="84"/>
      <c r="P2112" s="104"/>
    </row>
    <row r="2113" spans="10:16" s="12" customFormat="1" x14ac:dyDescent="0.25">
      <c r="J2113" s="82"/>
      <c r="N2113" s="15"/>
      <c r="O2113" s="84"/>
      <c r="P2113" s="104"/>
    </row>
    <row r="2114" spans="10:16" s="12" customFormat="1" x14ac:dyDescent="0.25">
      <c r="J2114" s="82"/>
      <c r="N2114" s="15"/>
      <c r="O2114" s="84"/>
      <c r="P2114" s="104"/>
    </row>
    <row r="2115" spans="10:16" s="12" customFormat="1" x14ac:dyDescent="0.25">
      <c r="J2115" s="82"/>
      <c r="N2115" s="15"/>
      <c r="O2115" s="84"/>
      <c r="P2115" s="104"/>
    </row>
    <row r="2116" spans="10:16" s="12" customFormat="1" x14ac:dyDescent="0.25">
      <c r="J2116" s="82"/>
      <c r="N2116" s="15"/>
      <c r="O2116" s="84"/>
      <c r="P2116" s="104"/>
    </row>
    <row r="2117" spans="10:16" s="12" customFormat="1" x14ac:dyDescent="0.25">
      <c r="J2117" s="82"/>
      <c r="N2117" s="15"/>
      <c r="O2117" s="84"/>
      <c r="P2117" s="104"/>
    </row>
    <row r="2118" spans="10:16" s="12" customFormat="1" x14ac:dyDescent="0.25">
      <c r="J2118" s="82"/>
      <c r="N2118" s="15"/>
      <c r="O2118" s="84"/>
      <c r="P2118" s="104"/>
    </row>
    <row r="2119" spans="10:16" s="12" customFormat="1" x14ac:dyDescent="0.25">
      <c r="J2119" s="82"/>
      <c r="N2119" s="15"/>
      <c r="O2119" s="84"/>
      <c r="P2119" s="104"/>
    </row>
    <row r="2120" spans="10:16" s="12" customFormat="1" x14ac:dyDescent="0.25">
      <c r="J2120" s="82"/>
      <c r="N2120" s="15"/>
      <c r="O2120" s="84"/>
      <c r="P2120" s="104"/>
    </row>
    <row r="2121" spans="10:16" s="12" customFormat="1" x14ac:dyDescent="0.25">
      <c r="J2121" s="82"/>
      <c r="N2121" s="15"/>
      <c r="O2121" s="84"/>
      <c r="P2121" s="104"/>
    </row>
    <row r="2122" spans="10:16" s="12" customFormat="1" x14ac:dyDescent="0.25">
      <c r="J2122" s="82"/>
      <c r="N2122" s="15"/>
      <c r="O2122" s="84"/>
      <c r="P2122" s="104"/>
    </row>
    <row r="2123" spans="10:16" s="12" customFormat="1" x14ac:dyDescent="0.25">
      <c r="J2123" s="82"/>
      <c r="N2123" s="15"/>
      <c r="O2123" s="84"/>
      <c r="P2123" s="104"/>
    </row>
    <row r="2124" spans="10:16" s="12" customFormat="1" x14ac:dyDescent="0.25">
      <c r="J2124" s="82"/>
      <c r="N2124" s="15"/>
      <c r="O2124" s="84"/>
      <c r="P2124" s="104"/>
    </row>
    <row r="2125" spans="10:16" s="12" customFormat="1" x14ac:dyDescent="0.25">
      <c r="J2125" s="82"/>
      <c r="N2125" s="15"/>
      <c r="O2125" s="84"/>
      <c r="P2125" s="104"/>
    </row>
    <row r="2126" spans="10:16" s="12" customFormat="1" x14ac:dyDescent="0.25">
      <c r="J2126" s="82"/>
      <c r="N2126" s="15"/>
      <c r="O2126" s="84"/>
      <c r="P2126" s="104"/>
    </row>
    <row r="2127" spans="10:16" s="12" customFormat="1" x14ac:dyDescent="0.25">
      <c r="J2127" s="82"/>
      <c r="N2127" s="15"/>
      <c r="O2127" s="84"/>
      <c r="P2127" s="104"/>
    </row>
    <row r="2128" spans="10:16" s="12" customFormat="1" x14ac:dyDescent="0.25">
      <c r="J2128" s="82"/>
      <c r="N2128" s="15"/>
      <c r="O2128" s="84"/>
      <c r="P2128" s="104"/>
    </row>
    <row r="2129" spans="10:16" s="12" customFormat="1" x14ac:dyDescent="0.25">
      <c r="J2129" s="82"/>
      <c r="N2129" s="15"/>
      <c r="O2129" s="84"/>
      <c r="P2129" s="104"/>
    </row>
    <row r="2130" spans="10:16" s="12" customFormat="1" x14ac:dyDescent="0.25">
      <c r="J2130" s="82"/>
      <c r="N2130" s="15"/>
      <c r="O2130" s="84"/>
      <c r="P2130" s="104"/>
    </row>
    <row r="2131" spans="10:16" s="12" customFormat="1" x14ac:dyDescent="0.25">
      <c r="J2131" s="82"/>
      <c r="N2131" s="15"/>
      <c r="O2131" s="84"/>
      <c r="P2131" s="104"/>
    </row>
    <row r="2132" spans="10:16" s="12" customFormat="1" x14ac:dyDescent="0.25">
      <c r="J2132" s="82"/>
      <c r="N2132" s="15"/>
      <c r="O2132" s="84"/>
      <c r="P2132" s="104"/>
    </row>
    <row r="2133" spans="10:16" s="12" customFormat="1" x14ac:dyDescent="0.25">
      <c r="J2133" s="82"/>
      <c r="N2133" s="15"/>
      <c r="O2133" s="84"/>
      <c r="P2133" s="104"/>
    </row>
    <row r="2134" spans="10:16" s="12" customFormat="1" x14ac:dyDescent="0.25">
      <c r="J2134" s="82"/>
      <c r="N2134" s="15"/>
      <c r="O2134" s="84"/>
      <c r="P2134" s="104"/>
    </row>
    <row r="2135" spans="10:16" s="12" customFormat="1" x14ac:dyDescent="0.25">
      <c r="J2135" s="82"/>
      <c r="N2135" s="15"/>
      <c r="O2135" s="84"/>
      <c r="P2135" s="104"/>
    </row>
    <row r="2136" spans="10:16" s="12" customFormat="1" x14ac:dyDescent="0.25">
      <c r="J2136" s="82"/>
      <c r="N2136" s="15"/>
      <c r="O2136" s="84"/>
      <c r="P2136" s="104"/>
    </row>
    <row r="2137" spans="10:16" s="12" customFormat="1" x14ac:dyDescent="0.25">
      <c r="J2137" s="82"/>
      <c r="N2137" s="15"/>
      <c r="O2137" s="84"/>
      <c r="P2137" s="104"/>
    </row>
    <row r="2138" spans="10:16" s="12" customFormat="1" x14ac:dyDescent="0.25">
      <c r="J2138" s="82"/>
      <c r="N2138" s="15"/>
      <c r="O2138" s="84"/>
      <c r="P2138" s="104"/>
    </row>
    <row r="2139" spans="10:16" s="12" customFormat="1" x14ac:dyDescent="0.25">
      <c r="J2139" s="82"/>
      <c r="N2139" s="15"/>
      <c r="O2139" s="84"/>
      <c r="P2139" s="104"/>
    </row>
    <row r="2140" spans="10:16" s="12" customFormat="1" x14ac:dyDescent="0.25">
      <c r="J2140" s="82"/>
      <c r="N2140" s="15"/>
      <c r="O2140" s="84"/>
      <c r="P2140" s="104"/>
    </row>
    <row r="2141" spans="10:16" s="12" customFormat="1" x14ac:dyDescent="0.25">
      <c r="J2141" s="82"/>
      <c r="N2141" s="15"/>
      <c r="O2141" s="84"/>
      <c r="P2141" s="104"/>
    </row>
    <row r="2142" spans="10:16" s="12" customFormat="1" x14ac:dyDescent="0.25">
      <c r="J2142" s="82"/>
      <c r="N2142" s="15"/>
      <c r="O2142" s="84"/>
      <c r="P2142" s="104"/>
    </row>
    <row r="2143" spans="10:16" s="12" customFormat="1" x14ac:dyDescent="0.25">
      <c r="J2143" s="82"/>
      <c r="N2143" s="15"/>
      <c r="O2143" s="84"/>
      <c r="P2143" s="104"/>
    </row>
    <row r="2144" spans="10:16" s="12" customFormat="1" x14ac:dyDescent="0.25">
      <c r="J2144" s="82"/>
      <c r="N2144" s="15"/>
      <c r="O2144" s="84"/>
      <c r="P2144" s="104"/>
    </row>
    <row r="2145" spans="10:16" s="12" customFormat="1" x14ac:dyDescent="0.25">
      <c r="J2145" s="82"/>
      <c r="N2145" s="15"/>
      <c r="O2145" s="84"/>
      <c r="P2145" s="104"/>
    </row>
    <row r="2146" spans="10:16" s="12" customFormat="1" x14ac:dyDescent="0.25">
      <c r="J2146" s="82"/>
      <c r="N2146" s="15"/>
      <c r="O2146" s="84"/>
      <c r="P2146" s="104"/>
    </row>
    <row r="2147" spans="10:16" s="12" customFormat="1" x14ac:dyDescent="0.25">
      <c r="J2147" s="82"/>
      <c r="N2147" s="15"/>
      <c r="O2147" s="84"/>
      <c r="P2147" s="104"/>
    </row>
    <row r="2148" spans="10:16" s="12" customFormat="1" x14ac:dyDescent="0.25">
      <c r="J2148" s="82"/>
      <c r="N2148" s="15"/>
      <c r="O2148" s="84"/>
      <c r="P2148" s="104"/>
    </row>
    <row r="2149" spans="10:16" s="12" customFormat="1" x14ac:dyDescent="0.25">
      <c r="J2149" s="82"/>
      <c r="N2149" s="15"/>
      <c r="O2149" s="84"/>
      <c r="P2149" s="104"/>
    </row>
    <row r="2150" spans="10:16" s="12" customFormat="1" x14ac:dyDescent="0.25">
      <c r="J2150" s="82"/>
      <c r="N2150" s="15"/>
      <c r="O2150" s="84"/>
      <c r="P2150" s="104"/>
    </row>
    <row r="2151" spans="10:16" s="12" customFormat="1" x14ac:dyDescent="0.25">
      <c r="J2151" s="82"/>
      <c r="N2151" s="15"/>
      <c r="O2151" s="84"/>
      <c r="P2151" s="104"/>
    </row>
    <row r="2152" spans="10:16" s="12" customFormat="1" x14ac:dyDescent="0.25">
      <c r="J2152" s="82"/>
      <c r="N2152" s="15"/>
      <c r="O2152" s="84"/>
      <c r="P2152" s="104"/>
    </row>
    <row r="2153" spans="10:16" s="12" customFormat="1" x14ac:dyDescent="0.25">
      <c r="J2153" s="82"/>
      <c r="N2153" s="15"/>
      <c r="O2153" s="84"/>
      <c r="P2153" s="104"/>
    </row>
    <row r="2154" spans="10:16" s="12" customFormat="1" x14ac:dyDescent="0.25">
      <c r="J2154" s="82"/>
      <c r="N2154" s="15"/>
      <c r="O2154" s="84"/>
      <c r="P2154" s="104"/>
    </row>
    <row r="2155" spans="10:16" s="12" customFormat="1" x14ac:dyDescent="0.25">
      <c r="J2155" s="82"/>
      <c r="N2155" s="15"/>
      <c r="O2155" s="84"/>
      <c r="P2155" s="104"/>
    </row>
    <row r="2156" spans="10:16" s="12" customFormat="1" x14ac:dyDescent="0.25">
      <c r="J2156" s="82"/>
      <c r="N2156" s="15"/>
      <c r="O2156" s="84"/>
      <c r="P2156" s="104"/>
    </row>
    <row r="2157" spans="10:16" s="12" customFormat="1" x14ac:dyDescent="0.25">
      <c r="J2157" s="82"/>
      <c r="N2157" s="15"/>
      <c r="O2157" s="84"/>
      <c r="P2157" s="104"/>
    </row>
    <row r="2158" spans="10:16" s="12" customFormat="1" x14ac:dyDescent="0.25">
      <c r="J2158" s="82"/>
      <c r="N2158" s="15"/>
      <c r="O2158" s="84"/>
      <c r="P2158" s="104"/>
    </row>
    <row r="2159" spans="10:16" s="12" customFormat="1" x14ac:dyDescent="0.25">
      <c r="J2159" s="82"/>
      <c r="N2159" s="15"/>
      <c r="O2159" s="84"/>
      <c r="P2159" s="104"/>
    </row>
    <row r="2160" spans="10:16" s="12" customFormat="1" x14ac:dyDescent="0.25">
      <c r="J2160" s="82"/>
      <c r="N2160" s="15"/>
      <c r="O2160" s="84"/>
      <c r="P2160" s="104"/>
    </row>
    <row r="2161" spans="10:16" s="12" customFormat="1" x14ac:dyDescent="0.25">
      <c r="J2161" s="82"/>
      <c r="N2161" s="15"/>
      <c r="O2161" s="84"/>
      <c r="P2161" s="104"/>
    </row>
    <row r="2162" spans="10:16" s="12" customFormat="1" x14ac:dyDescent="0.25">
      <c r="J2162" s="82"/>
      <c r="N2162" s="15"/>
      <c r="O2162" s="84"/>
      <c r="P2162" s="104"/>
    </row>
    <row r="2163" spans="10:16" s="12" customFormat="1" x14ac:dyDescent="0.25">
      <c r="J2163" s="82"/>
      <c r="N2163" s="15"/>
      <c r="O2163" s="84"/>
      <c r="P2163" s="104"/>
    </row>
    <row r="2164" spans="10:16" s="12" customFormat="1" x14ac:dyDescent="0.25">
      <c r="J2164" s="82"/>
      <c r="N2164" s="15"/>
      <c r="O2164" s="84"/>
      <c r="P2164" s="104"/>
    </row>
    <row r="2165" spans="10:16" s="12" customFormat="1" x14ac:dyDescent="0.25">
      <c r="J2165" s="82"/>
      <c r="N2165" s="15"/>
      <c r="O2165" s="84"/>
      <c r="P2165" s="104"/>
    </row>
    <row r="2166" spans="10:16" s="12" customFormat="1" x14ac:dyDescent="0.25">
      <c r="J2166" s="82"/>
      <c r="N2166" s="15"/>
      <c r="O2166" s="84"/>
      <c r="P2166" s="104"/>
    </row>
    <row r="2167" spans="10:16" s="12" customFormat="1" x14ac:dyDescent="0.25">
      <c r="J2167" s="82"/>
      <c r="N2167" s="15"/>
      <c r="O2167" s="84"/>
      <c r="P2167" s="104"/>
    </row>
    <row r="2168" spans="10:16" s="12" customFormat="1" x14ac:dyDescent="0.25">
      <c r="J2168" s="82"/>
      <c r="N2168" s="15"/>
      <c r="O2168" s="84"/>
      <c r="P2168" s="104"/>
    </row>
    <row r="2169" spans="10:16" s="12" customFormat="1" x14ac:dyDescent="0.25">
      <c r="J2169" s="82"/>
      <c r="N2169" s="15"/>
      <c r="O2169" s="84"/>
      <c r="P2169" s="104"/>
    </row>
    <row r="2170" spans="10:16" s="12" customFormat="1" x14ac:dyDescent="0.25">
      <c r="J2170" s="82"/>
      <c r="N2170" s="15"/>
      <c r="O2170" s="84"/>
      <c r="P2170" s="104"/>
    </row>
    <row r="2171" spans="10:16" s="12" customFormat="1" x14ac:dyDescent="0.25">
      <c r="J2171" s="82"/>
      <c r="N2171" s="15"/>
      <c r="O2171" s="84"/>
      <c r="P2171" s="104"/>
    </row>
    <row r="2172" spans="10:16" s="12" customFormat="1" x14ac:dyDescent="0.25">
      <c r="J2172" s="82"/>
      <c r="N2172" s="15"/>
      <c r="O2172" s="84"/>
      <c r="P2172" s="104"/>
    </row>
    <row r="2173" spans="10:16" s="12" customFormat="1" x14ac:dyDescent="0.25">
      <c r="J2173" s="82"/>
      <c r="N2173" s="15"/>
      <c r="O2173" s="84"/>
      <c r="P2173" s="104"/>
    </row>
    <row r="2174" spans="10:16" s="12" customFormat="1" x14ac:dyDescent="0.25">
      <c r="J2174" s="82"/>
      <c r="N2174" s="15"/>
      <c r="O2174" s="84"/>
      <c r="P2174" s="104"/>
    </row>
    <row r="2175" spans="10:16" s="12" customFormat="1" x14ac:dyDescent="0.25">
      <c r="J2175" s="82"/>
      <c r="N2175" s="15"/>
      <c r="O2175" s="84"/>
      <c r="P2175" s="104"/>
    </row>
    <row r="2176" spans="10:16" s="12" customFormat="1" x14ac:dyDescent="0.25">
      <c r="J2176" s="82"/>
      <c r="N2176" s="15"/>
      <c r="O2176" s="84"/>
      <c r="P2176" s="104"/>
    </row>
    <row r="2177" spans="10:16" s="12" customFormat="1" x14ac:dyDescent="0.25">
      <c r="J2177" s="82"/>
      <c r="N2177" s="15"/>
      <c r="O2177" s="84"/>
      <c r="P2177" s="104"/>
    </row>
    <row r="2178" spans="10:16" s="12" customFormat="1" x14ac:dyDescent="0.25">
      <c r="J2178" s="82"/>
      <c r="N2178" s="15"/>
      <c r="O2178" s="84"/>
      <c r="P2178" s="104"/>
    </row>
    <row r="2179" spans="10:16" s="12" customFormat="1" x14ac:dyDescent="0.25">
      <c r="J2179" s="82"/>
      <c r="N2179" s="15"/>
      <c r="O2179" s="84"/>
      <c r="P2179" s="104"/>
    </row>
    <row r="2180" spans="10:16" s="12" customFormat="1" x14ac:dyDescent="0.25">
      <c r="J2180" s="82"/>
      <c r="N2180" s="15"/>
      <c r="O2180" s="84"/>
      <c r="P2180" s="104"/>
    </row>
    <row r="2181" spans="10:16" s="12" customFormat="1" x14ac:dyDescent="0.25">
      <c r="J2181" s="82"/>
      <c r="N2181" s="15"/>
      <c r="O2181" s="84"/>
      <c r="P2181" s="104"/>
    </row>
    <row r="2182" spans="10:16" s="12" customFormat="1" x14ac:dyDescent="0.25">
      <c r="J2182" s="82"/>
      <c r="N2182" s="15"/>
      <c r="O2182" s="84"/>
      <c r="P2182" s="104"/>
    </row>
    <row r="2183" spans="10:16" s="12" customFormat="1" x14ac:dyDescent="0.25">
      <c r="J2183" s="82"/>
      <c r="N2183" s="15"/>
      <c r="O2183" s="84"/>
      <c r="P2183" s="104"/>
    </row>
    <row r="2184" spans="10:16" s="12" customFormat="1" x14ac:dyDescent="0.25">
      <c r="J2184" s="82"/>
      <c r="N2184" s="15"/>
      <c r="O2184" s="84"/>
      <c r="P2184" s="104"/>
    </row>
    <row r="2185" spans="10:16" s="12" customFormat="1" x14ac:dyDescent="0.25">
      <c r="J2185" s="82"/>
      <c r="N2185" s="15"/>
      <c r="O2185" s="84"/>
      <c r="P2185" s="104"/>
    </row>
    <row r="2186" spans="10:16" s="12" customFormat="1" x14ac:dyDescent="0.25">
      <c r="J2186" s="82"/>
      <c r="N2186" s="15"/>
      <c r="O2186" s="84"/>
      <c r="P2186" s="104"/>
    </row>
    <row r="2187" spans="10:16" s="12" customFormat="1" x14ac:dyDescent="0.25">
      <c r="J2187" s="82"/>
      <c r="N2187" s="15"/>
      <c r="O2187" s="84"/>
      <c r="P2187" s="104"/>
    </row>
    <row r="2188" spans="10:16" s="12" customFormat="1" x14ac:dyDescent="0.25">
      <c r="J2188" s="82"/>
      <c r="N2188" s="15"/>
      <c r="O2188" s="84"/>
      <c r="P2188" s="104"/>
    </row>
    <row r="2189" spans="10:16" s="12" customFormat="1" x14ac:dyDescent="0.25">
      <c r="J2189" s="82"/>
      <c r="N2189" s="15"/>
      <c r="O2189" s="84"/>
      <c r="P2189" s="104"/>
    </row>
    <row r="2190" spans="10:16" s="12" customFormat="1" x14ac:dyDescent="0.25">
      <c r="J2190" s="82"/>
      <c r="N2190" s="15"/>
      <c r="O2190" s="84"/>
      <c r="P2190" s="104"/>
    </row>
    <row r="2191" spans="10:16" s="12" customFormat="1" x14ac:dyDescent="0.25">
      <c r="J2191" s="82"/>
      <c r="N2191" s="15"/>
      <c r="O2191" s="84"/>
      <c r="P2191" s="104"/>
    </row>
    <row r="2192" spans="10:16" s="12" customFormat="1" x14ac:dyDescent="0.25">
      <c r="J2192" s="82"/>
      <c r="N2192" s="15"/>
      <c r="O2192" s="84"/>
      <c r="P2192" s="104"/>
    </row>
    <row r="2193" spans="10:16" s="12" customFormat="1" x14ac:dyDescent="0.25">
      <c r="J2193" s="82"/>
      <c r="N2193" s="15"/>
      <c r="O2193" s="84"/>
      <c r="P2193" s="104"/>
    </row>
    <row r="2194" spans="10:16" s="12" customFormat="1" x14ac:dyDescent="0.25">
      <c r="J2194" s="82"/>
      <c r="N2194" s="15"/>
      <c r="O2194" s="84"/>
      <c r="P2194" s="104"/>
    </row>
    <row r="2195" spans="10:16" s="12" customFormat="1" x14ac:dyDescent="0.25">
      <c r="J2195" s="82"/>
      <c r="N2195" s="15"/>
      <c r="O2195" s="84"/>
      <c r="P2195" s="104"/>
    </row>
    <row r="2196" spans="10:16" s="12" customFormat="1" x14ac:dyDescent="0.25">
      <c r="J2196" s="82"/>
      <c r="N2196" s="15"/>
      <c r="O2196" s="84"/>
      <c r="P2196" s="104"/>
    </row>
    <row r="2197" spans="10:16" s="12" customFormat="1" x14ac:dyDescent="0.25">
      <c r="J2197" s="82"/>
      <c r="N2197" s="15"/>
      <c r="O2197" s="84"/>
      <c r="P2197" s="104"/>
    </row>
    <row r="2198" spans="10:16" s="12" customFormat="1" x14ac:dyDescent="0.25">
      <c r="J2198" s="82"/>
      <c r="N2198" s="15"/>
      <c r="O2198" s="84"/>
      <c r="P2198" s="104"/>
    </row>
    <row r="2199" spans="10:16" s="12" customFormat="1" x14ac:dyDescent="0.25">
      <c r="J2199" s="82"/>
      <c r="N2199" s="15"/>
      <c r="O2199" s="84"/>
      <c r="P2199" s="104"/>
    </row>
    <row r="2200" spans="10:16" s="12" customFormat="1" x14ac:dyDescent="0.25">
      <c r="J2200" s="82"/>
      <c r="N2200" s="15"/>
      <c r="O2200" s="84"/>
      <c r="P2200" s="104"/>
    </row>
    <row r="2201" spans="10:16" s="12" customFormat="1" x14ac:dyDescent="0.25">
      <c r="J2201" s="82"/>
      <c r="N2201" s="15"/>
      <c r="O2201" s="84"/>
      <c r="P2201" s="104"/>
    </row>
    <row r="2202" spans="10:16" s="12" customFormat="1" x14ac:dyDescent="0.25">
      <c r="J2202" s="82"/>
      <c r="N2202" s="15"/>
      <c r="O2202" s="84"/>
      <c r="P2202" s="104"/>
    </row>
    <row r="2203" spans="10:16" s="12" customFormat="1" x14ac:dyDescent="0.25">
      <c r="J2203" s="82"/>
      <c r="N2203" s="15"/>
      <c r="O2203" s="84"/>
      <c r="P2203" s="104"/>
    </row>
    <row r="2204" spans="10:16" s="12" customFormat="1" x14ac:dyDescent="0.25">
      <c r="J2204" s="82"/>
      <c r="N2204" s="15"/>
      <c r="O2204" s="84"/>
      <c r="P2204" s="104"/>
    </row>
    <row r="2205" spans="10:16" s="12" customFormat="1" x14ac:dyDescent="0.25">
      <c r="J2205" s="82"/>
      <c r="N2205" s="15"/>
      <c r="O2205" s="84"/>
      <c r="P2205" s="104"/>
    </row>
    <row r="2206" spans="10:16" s="12" customFormat="1" x14ac:dyDescent="0.25">
      <c r="J2206" s="82"/>
      <c r="N2206" s="15"/>
      <c r="O2206" s="84"/>
      <c r="P2206" s="104"/>
    </row>
    <row r="2207" spans="10:16" s="12" customFormat="1" x14ac:dyDescent="0.25">
      <c r="J2207" s="82"/>
      <c r="N2207" s="15"/>
      <c r="O2207" s="84"/>
      <c r="P2207" s="104"/>
    </row>
    <row r="2208" spans="10:16" s="12" customFormat="1" x14ac:dyDescent="0.25">
      <c r="J2208" s="82"/>
      <c r="N2208" s="15"/>
      <c r="O2208" s="84"/>
      <c r="P2208" s="104"/>
    </row>
    <row r="2209" spans="10:16" s="12" customFormat="1" x14ac:dyDescent="0.25">
      <c r="J2209" s="82"/>
      <c r="N2209" s="15"/>
      <c r="O2209" s="84"/>
      <c r="P2209" s="104"/>
    </row>
    <row r="2210" spans="10:16" s="12" customFormat="1" x14ac:dyDescent="0.25">
      <c r="J2210" s="82"/>
      <c r="N2210" s="15"/>
      <c r="O2210" s="84"/>
      <c r="P2210" s="104"/>
    </row>
    <row r="2211" spans="10:16" s="12" customFormat="1" x14ac:dyDescent="0.25">
      <c r="J2211" s="82"/>
      <c r="N2211" s="15"/>
      <c r="O2211" s="84"/>
      <c r="P2211" s="104"/>
    </row>
    <row r="2212" spans="10:16" s="12" customFormat="1" x14ac:dyDescent="0.25">
      <c r="J2212" s="82"/>
      <c r="N2212" s="15"/>
      <c r="O2212" s="84"/>
      <c r="P2212" s="104"/>
    </row>
    <row r="2213" spans="10:16" s="12" customFormat="1" x14ac:dyDescent="0.25">
      <c r="J2213" s="82"/>
      <c r="N2213" s="15"/>
      <c r="O2213" s="84"/>
      <c r="P2213" s="104"/>
    </row>
    <row r="2214" spans="10:16" s="12" customFormat="1" x14ac:dyDescent="0.25">
      <c r="J2214" s="82"/>
      <c r="N2214" s="15"/>
      <c r="O2214" s="84"/>
      <c r="P2214" s="104"/>
    </row>
    <row r="2215" spans="10:16" s="12" customFormat="1" x14ac:dyDescent="0.25">
      <c r="J2215" s="82"/>
      <c r="N2215" s="15"/>
      <c r="O2215" s="84"/>
      <c r="P2215" s="104"/>
    </row>
    <row r="2216" spans="10:16" s="12" customFormat="1" x14ac:dyDescent="0.25">
      <c r="J2216" s="82"/>
      <c r="N2216" s="15"/>
      <c r="O2216" s="84"/>
      <c r="P2216" s="104"/>
    </row>
    <row r="2217" spans="10:16" s="12" customFormat="1" x14ac:dyDescent="0.25">
      <c r="J2217" s="82"/>
      <c r="N2217" s="15"/>
      <c r="O2217" s="84"/>
      <c r="P2217" s="104"/>
    </row>
    <row r="2218" spans="10:16" s="12" customFormat="1" x14ac:dyDescent="0.25">
      <c r="J2218" s="82"/>
      <c r="N2218" s="15"/>
      <c r="O2218" s="84"/>
      <c r="P2218" s="104"/>
    </row>
    <row r="2219" spans="10:16" s="12" customFormat="1" x14ac:dyDescent="0.25">
      <c r="J2219" s="82"/>
      <c r="N2219" s="15"/>
      <c r="O2219" s="84"/>
      <c r="P2219" s="104"/>
    </row>
    <row r="2220" spans="10:16" s="12" customFormat="1" x14ac:dyDescent="0.25">
      <c r="J2220" s="82"/>
      <c r="N2220" s="15"/>
      <c r="O2220" s="84"/>
      <c r="P2220" s="104"/>
    </row>
    <row r="2221" spans="10:16" s="12" customFormat="1" x14ac:dyDescent="0.25">
      <c r="J2221" s="82"/>
      <c r="N2221" s="15"/>
      <c r="O2221" s="84"/>
      <c r="P2221" s="104"/>
    </row>
    <row r="2222" spans="10:16" s="12" customFormat="1" x14ac:dyDescent="0.25">
      <c r="J2222" s="82"/>
      <c r="N2222" s="15"/>
      <c r="O2222" s="84"/>
      <c r="P2222" s="104"/>
    </row>
    <row r="2223" spans="10:16" s="12" customFormat="1" x14ac:dyDescent="0.25">
      <c r="J2223" s="82"/>
      <c r="N2223" s="15"/>
      <c r="O2223" s="84"/>
      <c r="P2223" s="104"/>
    </row>
    <row r="2224" spans="10:16" s="12" customFormat="1" x14ac:dyDescent="0.25">
      <c r="J2224" s="82"/>
      <c r="N2224" s="15"/>
      <c r="O2224" s="84"/>
      <c r="P2224" s="104"/>
    </row>
    <row r="2225" spans="10:16" s="12" customFormat="1" x14ac:dyDescent="0.25">
      <c r="J2225" s="82"/>
      <c r="N2225" s="15"/>
      <c r="O2225" s="84"/>
      <c r="P2225" s="104"/>
    </row>
    <row r="2226" spans="10:16" s="12" customFormat="1" x14ac:dyDescent="0.25">
      <c r="J2226" s="82"/>
      <c r="N2226" s="15"/>
      <c r="O2226" s="84"/>
      <c r="P2226" s="104"/>
    </row>
    <row r="2227" spans="10:16" s="12" customFormat="1" x14ac:dyDescent="0.25">
      <c r="J2227" s="82"/>
      <c r="N2227" s="15"/>
      <c r="O2227" s="84"/>
      <c r="P2227" s="104"/>
    </row>
    <row r="2228" spans="10:16" s="12" customFormat="1" x14ac:dyDescent="0.25">
      <c r="J2228" s="82"/>
      <c r="N2228" s="15"/>
      <c r="O2228" s="84"/>
      <c r="P2228" s="104"/>
    </row>
    <row r="2229" spans="10:16" s="12" customFormat="1" x14ac:dyDescent="0.25">
      <c r="J2229" s="82"/>
      <c r="N2229" s="15"/>
      <c r="O2229" s="84"/>
      <c r="P2229" s="104"/>
    </row>
    <row r="2230" spans="10:16" s="12" customFormat="1" x14ac:dyDescent="0.25">
      <c r="J2230" s="82"/>
      <c r="N2230" s="15"/>
      <c r="O2230" s="84"/>
      <c r="P2230" s="104"/>
    </row>
    <row r="2231" spans="10:16" s="12" customFormat="1" x14ac:dyDescent="0.25">
      <c r="J2231" s="82"/>
      <c r="N2231" s="15"/>
      <c r="O2231" s="84"/>
      <c r="P2231" s="104"/>
    </row>
    <row r="2232" spans="10:16" s="12" customFormat="1" x14ac:dyDescent="0.25">
      <c r="J2232" s="82"/>
      <c r="N2232" s="15"/>
      <c r="O2232" s="84"/>
      <c r="P2232" s="104"/>
    </row>
    <row r="2233" spans="10:16" s="12" customFormat="1" x14ac:dyDescent="0.25">
      <c r="J2233" s="82"/>
      <c r="N2233" s="15"/>
      <c r="O2233" s="84"/>
      <c r="P2233" s="104"/>
    </row>
    <row r="2234" spans="10:16" s="12" customFormat="1" x14ac:dyDescent="0.25">
      <c r="J2234" s="82"/>
      <c r="N2234" s="15"/>
      <c r="O2234" s="84"/>
      <c r="P2234" s="104"/>
    </row>
    <row r="2235" spans="10:16" s="12" customFormat="1" x14ac:dyDescent="0.25">
      <c r="J2235" s="82"/>
      <c r="N2235" s="15"/>
      <c r="O2235" s="84"/>
      <c r="P2235" s="104"/>
    </row>
    <row r="2236" spans="10:16" s="12" customFormat="1" x14ac:dyDescent="0.25">
      <c r="J2236" s="82"/>
      <c r="N2236" s="15"/>
      <c r="O2236" s="84"/>
      <c r="P2236" s="104"/>
    </row>
    <row r="2237" spans="10:16" s="12" customFormat="1" x14ac:dyDescent="0.25">
      <c r="J2237" s="82"/>
      <c r="N2237" s="15"/>
      <c r="O2237" s="84"/>
      <c r="P2237" s="104"/>
    </row>
    <row r="2238" spans="10:16" s="12" customFormat="1" x14ac:dyDescent="0.25">
      <c r="J2238" s="82"/>
      <c r="N2238" s="15"/>
      <c r="O2238" s="84"/>
      <c r="P2238" s="104"/>
    </row>
    <row r="2239" spans="10:16" s="12" customFormat="1" x14ac:dyDescent="0.25">
      <c r="J2239" s="82"/>
      <c r="N2239" s="15"/>
      <c r="O2239" s="84"/>
      <c r="P2239" s="104"/>
    </row>
    <row r="2240" spans="10:16" s="12" customFormat="1" x14ac:dyDescent="0.25">
      <c r="J2240" s="82"/>
      <c r="N2240" s="15"/>
      <c r="O2240" s="84"/>
      <c r="P2240" s="104"/>
    </row>
    <row r="2241" spans="10:16" s="12" customFormat="1" x14ac:dyDescent="0.25">
      <c r="J2241" s="82"/>
      <c r="N2241" s="15"/>
      <c r="O2241" s="84"/>
      <c r="P2241" s="104"/>
    </row>
    <row r="2242" spans="10:16" s="12" customFormat="1" x14ac:dyDescent="0.25">
      <c r="J2242" s="82"/>
      <c r="N2242" s="15"/>
      <c r="O2242" s="84"/>
      <c r="P2242" s="104"/>
    </row>
    <row r="2243" spans="10:16" s="12" customFormat="1" x14ac:dyDescent="0.25">
      <c r="J2243" s="82"/>
      <c r="N2243" s="15"/>
      <c r="O2243" s="84"/>
      <c r="P2243" s="104"/>
    </row>
    <row r="2244" spans="10:16" s="12" customFormat="1" x14ac:dyDescent="0.25">
      <c r="J2244" s="82"/>
      <c r="N2244" s="15"/>
      <c r="O2244" s="84"/>
      <c r="P2244" s="104"/>
    </row>
    <row r="2245" spans="10:16" s="12" customFormat="1" x14ac:dyDescent="0.25">
      <c r="J2245" s="82"/>
      <c r="N2245" s="15"/>
      <c r="O2245" s="84"/>
      <c r="P2245" s="104"/>
    </row>
    <row r="2246" spans="10:16" s="12" customFormat="1" x14ac:dyDescent="0.25">
      <c r="J2246" s="82"/>
      <c r="N2246" s="15"/>
      <c r="O2246" s="84"/>
      <c r="P2246" s="104"/>
    </row>
    <row r="2247" spans="10:16" s="12" customFormat="1" x14ac:dyDescent="0.25">
      <c r="J2247" s="82"/>
      <c r="N2247" s="15"/>
      <c r="O2247" s="84"/>
      <c r="P2247" s="104"/>
    </row>
    <row r="2248" spans="10:16" s="12" customFormat="1" x14ac:dyDescent="0.25">
      <c r="J2248" s="82"/>
      <c r="N2248" s="15"/>
      <c r="O2248" s="84"/>
      <c r="P2248" s="104"/>
    </row>
    <row r="2249" spans="10:16" s="12" customFormat="1" x14ac:dyDescent="0.25">
      <c r="J2249" s="82"/>
      <c r="N2249" s="15"/>
      <c r="O2249" s="84"/>
      <c r="P2249" s="104"/>
    </row>
    <row r="2250" spans="10:16" s="12" customFormat="1" x14ac:dyDescent="0.25">
      <c r="J2250" s="82"/>
      <c r="N2250" s="15"/>
      <c r="O2250" s="84"/>
      <c r="P2250" s="104"/>
    </row>
    <row r="2251" spans="10:16" s="12" customFormat="1" x14ac:dyDescent="0.25">
      <c r="J2251" s="82"/>
      <c r="N2251" s="15"/>
      <c r="O2251" s="84"/>
      <c r="P2251" s="104"/>
    </row>
    <row r="2252" spans="10:16" s="12" customFormat="1" x14ac:dyDescent="0.25">
      <c r="J2252" s="82"/>
      <c r="N2252" s="15"/>
      <c r="O2252" s="84"/>
      <c r="P2252" s="104"/>
    </row>
    <row r="2253" spans="10:16" s="12" customFormat="1" x14ac:dyDescent="0.25">
      <c r="J2253" s="82"/>
      <c r="N2253" s="15"/>
      <c r="O2253" s="84"/>
      <c r="P2253" s="104"/>
    </row>
    <row r="2254" spans="10:16" s="12" customFormat="1" x14ac:dyDescent="0.25">
      <c r="J2254" s="82"/>
      <c r="N2254" s="15"/>
      <c r="O2254" s="84"/>
      <c r="P2254" s="104"/>
    </row>
    <row r="2255" spans="10:16" s="12" customFormat="1" x14ac:dyDescent="0.25">
      <c r="J2255" s="82"/>
      <c r="N2255" s="15"/>
      <c r="O2255" s="84"/>
      <c r="P2255" s="104"/>
    </row>
    <row r="2256" spans="10:16" s="12" customFormat="1" x14ac:dyDescent="0.25">
      <c r="J2256" s="82"/>
      <c r="N2256" s="15"/>
      <c r="O2256" s="84"/>
      <c r="P2256" s="104"/>
    </row>
    <row r="2257" spans="10:16" s="12" customFormat="1" x14ac:dyDescent="0.25">
      <c r="J2257" s="82"/>
      <c r="N2257" s="15"/>
      <c r="O2257" s="84"/>
      <c r="P2257" s="104"/>
    </row>
    <row r="2258" spans="10:16" s="12" customFormat="1" x14ac:dyDescent="0.25">
      <c r="J2258" s="82"/>
      <c r="N2258" s="15"/>
      <c r="O2258" s="84"/>
      <c r="P2258" s="104"/>
    </row>
    <row r="2259" spans="10:16" s="12" customFormat="1" x14ac:dyDescent="0.25">
      <c r="J2259" s="82"/>
      <c r="N2259" s="15"/>
      <c r="O2259" s="84"/>
      <c r="P2259" s="104"/>
    </row>
    <row r="2260" spans="10:16" s="12" customFormat="1" x14ac:dyDescent="0.25">
      <c r="J2260" s="82"/>
      <c r="N2260" s="15"/>
      <c r="O2260" s="84"/>
      <c r="P2260" s="104"/>
    </row>
    <row r="2261" spans="10:16" s="12" customFormat="1" x14ac:dyDescent="0.25">
      <c r="J2261" s="82"/>
      <c r="N2261" s="15"/>
      <c r="O2261" s="84"/>
      <c r="P2261" s="104"/>
    </row>
    <row r="2262" spans="10:16" s="12" customFormat="1" x14ac:dyDescent="0.25">
      <c r="J2262" s="82"/>
      <c r="N2262" s="15"/>
      <c r="O2262" s="84"/>
      <c r="P2262" s="104"/>
    </row>
    <row r="2263" spans="10:16" s="12" customFormat="1" x14ac:dyDescent="0.25">
      <c r="J2263" s="82"/>
      <c r="N2263" s="15"/>
      <c r="O2263" s="84"/>
      <c r="P2263" s="104"/>
    </row>
    <row r="2264" spans="10:16" s="12" customFormat="1" x14ac:dyDescent="0.25">
      <c r="J2264" s="82"/>
      <c r="N2264" s="15"/>
      <c r="O2264" s="84"/>
      <c r="P2264" s="104"/>
    </row>
    <row r="2265" spans="10:16" s="12" customFormat="1" x14ac:dyDescent="0.25">
      <c r="J2265" s="82"/>
      <c r="N2265" s="15"/>
      <c r="O2265" s="84"/>
      <c r="P2265" s="104"/>
    </row>
    <row r="2266" spans="10:16" s="12" customFormat="1" x14ac:dyDescent="0.25">
      <c r="J2266" s="82"/>
      <c r="N2266" s="15"/>
      <c r="O2266" s="84"/>
      <c r="P2266" s="104"/>
    </row>
    <row r="2267" spans="10:16" s="12" customFormat="1" x14ac:dyDescent="0.25">
      <c r="J2267" s="82"/>
      <c r="N2267" s="15"/>
      <c r="O2267" s="84"/>
      <c r="P2267" s="104"/>
    </row>
    <row r="2268" spans="10:16" s="12" customFormat="1" x14ac:dyDescent="0.25">
      <c r="J2268" s="82"/>
      <c r="N2268" s="15"/>
      <c r="O2268" s="84"/>
      <c r="P2268" s="104"/>
    </row>
    <row r="2269" spans="10:16" s="12" customFormat="1" x14ac:dyDescent="0.25">
      <c r="J2269" s="82"/>
      <c r="N2269" s="15"/>
      <c r="O2269" s="84"/>
      <c r="P2269" s="104"/>
    </row>
    <row r="2270" spans="10:16" s="12" customFormat="1" x14ac:dyDescent="0.25">
      <c r="J2270" s="82"/>
      <c r="N2270" s="15"/>
      <c r="O2270" s="84"/>
      <c r="P2270" s="104"/>
    </row>
    <row r="2271" spans="10:16" s="12" customFormat="1" x14ac:dyDescent="0.25">
      <c r="J2271" s="82"/>
      <c r="N2271" s="15"/>
      <c r="O2271" s="84"/>
      <c r="P2271" s="104"/>
    </row>
    <row r="2272" spans="10:16" s="12" customFormat="1" x14ac:dyDescent="0.25">
      <c r="J2272" s="82"/>
      <c r="N2272" s="15"/>
      <c r="O2272" s="84"/>
      <c r="P2272" s="104"/>
    </row>
    <row r="2273" spans="10:16" s="12" customFormat="1" x14ac:dyDescent="0.25">
      <c r="J2273" s="82"/>
      <c r="N2273" s="15"/>
      <c r="O2273" s="84"/>
      <c r="P2273" s="104"/>
    </row>
    <row r="2274" spans="10:16" s="12" customFormat="1" x14ac:dyDescent="0.25">
      <c r="J2274" s="82"/>
      <c r="N2274" s="15"/>
      <c r="O2274" s="84"/>
      <c r="P2274" s="104"/>
    </row>
    <row r="2275" spans="10:16" s="12" customFormat="1" x14ac:dyDescent="0.25">
      <c r="J2275" s="82"/>
      <c r="N2275" s="15"/>
      <c r="O2275" s="84"/>
      <c r="P2275" s="104"/>
    </row>
    <row r="2276" spans="10:16" s="12" customFormat="1" x14ac:dyDescent="0.25">
      <c r="J2276" s="82"/>
      <c r="N2276" s="15"/>
      <c r="O2276" s="84"/>
      <c r="P2276" s="104"/>
    </row>
    <row r="2277" spans="10:16" s="12" customFormat="1" x14ac:dyDescent="0.25">
      <c r="J2277" s="82"/>
      <c r="N2277" s="15"/>
      <c r="O2277" s="84"/>
      <c r="P2277" s="104"/>
    </row>
    <row r="2278" spans="10:16" s="12" customFormat="1" x14ac:dyDescent="0.25">
      <c r="J2278" s="82"/>
      <c r="N2278" s="15"/>
      <c r="O2278" s="84"/>
      <c r="P2278" s="104"/>
    </row>
    <row r="2279" spans="10:16" s="12" customFormat="1" x14ac:dyDescent="0.25">
      <c r="J2279" s="82"/>
      <c r="N2279" s="15"/>
      <c r="O2279" s="84"/>
      <c r="P2279" s="104"/>
    </row>
    <row r="2280" spans="10:16" s="12" customFormat="1" x14ac:dyDescent="0.25">
      <c r="J2280" s="82"/>
      <c r="N2280" s="15"/>
      <c r="O2280" s="84"/>
      <c r="P2280" s="104"/>
    </row>
    <row r="2281" spans="10:16" s="12" customFormat="1" x14ac:dyDescent="0.25">
      <c r="J2281" s="82"/>
      <c r="N2281" s="15"/>
      <c r="O2281" s="84"/>
      <c r="P2281" s="104"/>
    </row>
    <row r="2282" spans="10:16" s="12" customFormat="1" x14ac:dyDescent="0.25">
      <c r="J2282" s="82"/>
      <c r="N2282" s="15"/>
      <c r="O2282" s="84"/>
      <c r="P2282" s="104"/>
    </row>
    <row r="2283" spans="10:16" s="12" customFormat="1" x14ac:dyDescent="0.25">
      <c r="J2283" s="82"/>
      <c r="N2283" s="15"/>
      <c r="O2283" s="84"/>
      <c r="P2283" s="104"/>
    </row>
    <row r="2284" spans="10:16" s="12" customFormat="1" x14ac:dyDescent="0.25">
      <c r="J2284" s="82"/>
      <c r="N2284" s="15"/>
      <c r="O2284" s="84"/>
      <c r="P2284" s="104"/>
    </row>
    <row r="2285" spans="10:16" s="12" customFormat="1" x14ac:dyDescent="0.25">
      <c r="J2285" s="82"/>
      <c r="N2285" s="15"/>
      <c r="O2285" s="84"/>
      <c r="P2285" s="104"/>
    </row>
    <row r="2286" spans="10:16" s="12" customFormat="1" x14ac:dyDescent="0.25">
      <c r="J2286" s="82"/>
      <c r="N2286" s="15"/>
      <c r="O2286" s="84"/>
      <c r="P2286" s="104"/>
    </row>
    <row r="2287" spans="10:16" s="12" customFormat="1" x14ac:dyDescent="0.25">
      <c r="J2287" s="82"/>
      <c r="N2287" s="15"/>
      <c r="O2287" s="84"/>
      <c r="P2287" s="104"/>
    </row>
    <row r="2288" spans="10:16" s="12" customFormat="1" x14ac:dyDescent="0.25">
      <c r="J2288" s="82"/>
      <c r="N2288" s="15"/>
      <c r="O2288" s="84"/>
      <c r="P2288" s="104"/>
    </row>
    <row r="2289" spans="10:16" s="12" customFormat="1" x14ac:dyDescent="0.25">
      <c r="J2289" s="82"/>
      <c r="N2289" s="15"/>
      <c r="O2289" s="84"/>
      <c r="P2289" s="104"/>
    </row>
    <row r="2290" spans="10:16" s="12" customFormat="1" x14ac:dyDescent="0.25">
      <c r="J2290" s="82"/>
      <c r="N2290" s="15"/>
      <c r="O2290" s="84"/>
      <c r="P2290" s="104"/>
    </row>
    <row r="2291" spans="10:16" s="12" customFormat="1" x14ac:dyDescent="0.25">
      <c r="J2291" s="82"/>
      <c r="N2291" s="15"/>
      <c r="O2291" s="84"/>
      <c r="P2291" s="104"/>
    </row>
    <row r="2292" spans="10:16" s="12" customFormat="1" x14ac:dyDescent="0.25">
      <c r="J2292" s="82"/>
      <c r="N2292" s="15"/>
      <c r="O2292" s="84"/>
      <c r="P2292" s="104"/>
    </row>
    <row r="2293" spans="10:16" s="12" customFormat="1" x14ac:dyDescent="0.25">
      <c r="J2293" s="82"/>
      <c r="N2293" s="15"/>
      <c r="O2293" s="84"/>
      <c r="P2293" s="104"/>
    </row>
    <row r="2294" spans="10:16" s="12" customFormat="1" x14ac:dyDescent="0.25">
      <c r="J2294" s="82"/>
      <c r="N2294" s="15"/>
      <c r="O2294" s="84"/>
      <c r="P2294" s="104"/>
    </row>
    <row r="2295" spans="10:16" s="12" customFormat="1" x14ac:dyDescent="0.25">
      <c r="J2295" s="82"/>
      <c r="N2295" s="15"/>
      <c r="O2295" s="84"/>
      <c r="P2295" s="104"/>
    </row>
    <row r="2296" spans="10:16" s="12" customFormat="1" x14ac:dyDescent="0.25">
      <c r="J2296" s="82"/>
      <c r="N2296" s="15"/>
      <c r="O2296" s="84"/>
      <c r="P2296" s="104"/>
    </row>
    <row r="2297" spans="10:16" s="12" customFormat="1" x14ac:dyDescent="0.25">
      <c r="J2297" s="82"/>
      <c r="N2297" s="15"/>
      <c r="O2297" s="84"/>
      <c r="P2297" s="104"/>
    </row>
    <row r="2298" spans="10:16" s="12" customFormat="1" x14ac:dyDescent="0.25">
      <c r="J2298" s="82"/>
      <c r="N2298" s="15"/>
      <c r="O2298" s="84"/>
      <c r="P2298" s="104"/>
    </row>
    <row r="2299" spans="10:16" s="12" customFormat="1" x14ac:dyDescent="0.25">
      <c r="J2299" s="82"/>
      <c r="N2299" s="15"/>
      <c r="O2299" s="84"/>
      <c r="P2299" s="104"/>
    </row>
    <row r="2300" spans="10:16" s="12" customFormat="1" x14ac:dyDescent="0.25">
      <c r="J2300" s="82"/>
      <c r="N2300" s="15"/>
      <c r="O2300" s="84"/>
      <c r="P2300" s="104"/>
    </row>
    <row r="2301" spans="10:16" s="12" customFormat="1" x14ac:dyDescent="0.25">
      <c r="J2301" s="82"/>
      <c r="N2301" s="15"/>
      <c r="O2301" s="84"/>
      <c r="P2301" s="104"/>
    </row>
    <row r="2302" spans="10:16" s="12" customFormat="1" x14ac:dyDescent="0.25">
      <c r="J2302" s="82"/>
      <c r="N2302" s="15"/>
      <c r="O2302" s="84"/>
      <c r="P2302" s="104"/>
    </row>
    <row r="2303" spans="10:16" s="12" customFormat="1" x14ac:dyDescent="0.25">
      <c r="J2303" s="82"/>
      <c r="N2303" s="15"/>
      <c r="O2303" s="84"/>
      <c r="P2303" s="104"/>
    </row>
    <row r="2304" spans="10:16" s="12" customFormat="1" x14ac:dyDescent="0.25">
      <c r="J2304" s="82"/>
      <c r="N2304" s="15"/>
      <c r="O2304" s="84"/>
      <c r="P2304" s="104"/>
    </row>
    <row r="2305" spans="10:16" s="12" customFormat="1" x14ac:dyDescent="0.25">
      <c r="J2305" s="82"/>
      <c r="N2305" s="15"/>
      <c r="O2305" s="84"/>
      <c r="P2305" s="104"/>
    </row>
    <row r="2306" spans="10:16" s="12" customFormat="1" x14ac:dyDescent="0.25">
      <c r="J2306" s="82"/>
      <c r="N2306" s="15"/>
      <c r="O2306" s="84"/>
      <c r="P2306" s="104"/>
    </row>
    <row r="2307" spans="10:16" s="12" customFormat="1" x14ac:dyDescent="0.25">
      <c r="J2307" s="82"/>
      <c r="N2307" s="15"/>
      <c r="O2307" s="84"/>
      <c r="P2307" s="104"/>
    </row>
    <row r="2308" spans="10:16" s="12" customFormat="1" x14ac:dyDescent="0.25">
      <c r="J2308" s="82"/>
      <c r="N2308" s="15"/>
      <c r="O2308" s="84"/>
      <c r="P2308" s="104"/>
    </row>
    <row r="2309" spans="10:16" s="12" customFormat="1" x14ac:dyDescent="0.25">
      <c r="J2309" s="82"/>
      <c r="N2309" s="15"/>
      <c r="O2309" s="84"/>
      <c r="P2309" s="104"/>
    </row>
    <row r="2310" spans="10:16" s="12" customFormat="1" x14ac:dyDescent="0.25">
      <c r="J2310" s="82"/>
      <c r="N2310" s="15"/>
      <c r="O2310" s="84"/>
      <c r="P2310" s="104"/>
    </row>
    <row r="2311" spans="10:16" s="12" customFormat="1" x14ac:dyDescent="0.25">
      <c r="J2311" s="82"/>
      <c r="N2311" s="15"/>
      <c r="O2311" s="84"/>
      <c r="P2311" s="104"/>
    </row>
    <row r="2312" spans="10:16" s="12" customFormat="1" x14ac:dyDescent="0.25">
      <c r="J2312" s="82"/>
      <c r="N2312" s="15"/>
      <c r="O2312" s="84"/>
      <c r="P2312" s="104"/>
    </row>
    <row r="2313" spans="10:16" s="12" customFormat="1" x14ac:dyDescent="0.25">
      <c r="J2313" s="82"/>
      <c r="N2313" s="15"/>
      <c r="O2313" s="84"/>
      <c r="P2313" s="104"/>
    </row>
    <row r="2314" spans="10:16" s="12" customFormat="1" x14ac:dyDescent="0.25">
      <c r="J2314" s="82"/>
      <c r="N2314" s="15"/>
      <c r="O2314" s="84"/>
      <c r="P2314" s="104"/>
    </row>
    <row r="2315" spans="10:16" s="12" customFormat="1" x14ac:dyDescent="0.25">
      <c r="J2315" s="82"/>
      <c r="N2315" s="15"/>
      <c r="O2315" s="84"/>
      <c r="P2315" s="104"/>
    </row>
    <row r="2316" spans="10:16" s="12" customFormat="1" x14ac:dyDescent="0.25">
      <c r="J2316" s="82"/>
      <c r="N2316" s="15"/>
      <c r="O2316" s="84"/>
      <c r="P2316" s="104"/>
    </row>
    <row r="2317" spans="10:16" s="12" customFormat="1" x14ac:dyDescent="0.25">
      <c r="J2317" s="82"/>
      <c r="N2317" s="15"/>
      <c r="O2317" s="84"/>
      <c r="P2317" s="104"/>
    </row>
    <row r="2318" spans="10:16" s="12" customFormat="1" x14ac:dyDescent="0.25">
      <c r="J2318" s="82"/>
      <c r="N2318" s="15"/>
      <c r="O2318" s="84"/>
      <c r="P2318" s="104"/>
    </row>
    <row r="2319" spans="10:16" s="12" customFormat="1" x14ac:dyDescent="0.25">
      <c r="J2319" s="82"/>
      <c r="N2319" s="15"/>
      <c r="O2319" s="84"/>
      <c r="P2319" s="104"/>
    </row>
    <row r="2320" spans="10:16" s="12" customFormat="1" x14ac:dyDescent="0.25">
      <c r="J2320" s="82"/>
      <c r="N2320" s="15"/>
      <c r="O2320" s="84"/>
      <c r="P2320" s="104"/>
    </row>
    <row r="2321" spans="10:16" s="12" customFormat="1" x14ac:dyDescent="0.25">
      <c r="J2321" s="82"/>
      <c r="N2321" s="15"/>
      <c r="O2321" s="84"/>
      <c r="P2321" s="104"/>
    </row>
    <row r="2322" spans="10:16" s="12" customFormat="1" x14ac:dyDescent="0.25">
      <c r="J2322" s="82"/>
      <c r="N2322" s="15"/>
      <c r="O2322" s="84"/>
      <c r="P2322" s="104"/>
    </row>
    <row r="2323" spans="10:16" s="12" customFormat="1" x14ac:dyDescent="0.25">
      <c r="J2323" s="82"/>
      <c r="N2323" s="15"/>
      <c r="O2323" s="84"/>
      <c r="P2323" s="104"/>
    </row>
    <row r="2324" spans="10:16" s="12" customFormat="1" x14ac:dyDescent="0.25">
      <c r="J2324" s="82"/>
      <c r="N2324" s="15"/>
      <c r="O2324" s="84"/>
      <c r="P2324" s="104"/>
    </row>
    <row r="2325" spans="10:16" s="12" customFormat="1" x14ac:dyDescent="0.25">
      <c r="J2325" s="82"/>
      <c r="N2325" s="15"/>
      <c r="O2325" s="84"/>
      <c r="P2325" s="104"/>
    </row>
    <row r="2326" spans="10:16" s="12" customFormat="1" x14ac:dyDescent="0.25">
      <c r="J2326" s="82"/>
      <c r="N2326" s="15"/>
      <c r="O2326" s="84"/>
      <c r="P2326" s="104"/>
    </row>
    <row r="2327" spans="10:16" s="12" customFormat="1" x14ac:dyDescent="0.25">
      <c r="J2327" s="82"/>
      <c r="N2327" s="15"/>
      <c r="O2327" s="84"/>
      <c r="P2327" s="104"/>
    </row>
    <row r="2328" spans="10:16" s="12" customFormat="1" x14ac:dyDescent="0.25">
      <c r="J2328" s="82"/>
      <c r="N2328" s="15"/>
      <c r="O2328" s="84"/>
      <c r="P2328" s="104"/>
    </row>
    <row r="2329" spans="10:16" s="12" customFormat="1" x14ac:dyDescent="0.25">
      <c r="J2329" s="82"/>
      <c r="N2329" s="15"/>
      <c r="O2329" s="84"/>
      <c r="P2329" s="104"/>
    </row>
    <row r="2330" spans="10:16" s="12" customFormat="1" x14ac:dyDescent="0.25">
      <c r="J2330" s="82"/>
      <c r="N2330" s="15"/>
      <c r="O2330" s="84"/>
      <c r="P2330" s="104"/>
    </row>
    <row r="2331" spans="10:16" s="12" customFormat="1" x14ac:dyDescent="0.25">
      <c r="J2331" s="82"/>
      <c r="N2331" s="15"/>
      <c r="O2331" s="84"/>
      <c r="P2331" s="104"/>
    </row>
    <row r="2332" spans="10:16" s="12" customFormat="1" x14ac:dyDescent="0.25">
      <c r="J2332" s="82"/>
      <c r="N2332" s="15"/>
      <c r="O2332" s="84"/>
      <c r="P2332" s="104"/>
    </row>
    <row r="2333" spans="10:16" s="12" customFormat="1" x14ac:dyDescent="0.25">
      <c r="J2333" s="82"/>
      <c r="N2333" s="15"/>
      <c r="O2333" s="84"/>
      <c r="P2333" s="104"/>
    </row>
    <row r="2334" spans="10:16" s="12" customFormat="1" x14ac:dyDescent="0.25">
      <c r="J2334" s="82"/>
      <c r="N2334" s="15"/>
      <c r="O2334" s="84"/>
      <c r="P2334" s="104"/>
    </row>
    <row r="2335" spans="10:16" s="12" customFormat="1" x14ac:dyDescent="0.25">
      <c r="J2335" s="82"/>
      <c r="N2335" s="15"/>
      <c r="O2335" s="84"/>
      <c r="P2335" s="104"/>
    </row>
    <row r="2336" spans="10:16" s="12" customFormat="1" x14ac:dyDescent="0.25">
      <c r="J2336" s="82"/>
      <c r="N2336" s="15"/>
      <c r="O2336" s="84"/>
      <c r="P2336" s="104"/>
    </row>
    <row r="2337" spans="10:16" s="12" customFormat="1" x14ac:dyDescent="0.25">
      <c r="J2337" s="82"/>
      <c r="N2337" s="15"/>
      <c r="O2337" s="84"/>
      <c r="P2337" s="104"/>
    </row>
    <row r="2338" spans="10:16" s="12" customFormat="1" x14ac:dyDescent="0.25">
      <c r="J2338" s="82"/>
      <c r="N2338" s="15"/>
      <c r="O2338" s="84"/>
      <c r="P2338" s="104"/>
    </row>
    <row r="2339" spans="10:16" s="12" customFormat="1" x14ac:dyDescent="0.25">
      <c r="J2339" s="82"/>
      <c r="N2339" s="15"/>
      <c r="O2339" s="84"/>
      <c r="P2339" s="104"/>
    </row>
    <row r="2340" spans="10:16" s="12" customFormat="1" x14ac:dyDescent="0.25">
      <c r="J2340" s="82"/>
      <c r="N2340" s="15"/>
      <c r="O2340" s="84"/>
      <c r="P2340" s="104"/>
    </row>
    <row r="2341" spans="10:16" s="12" customFormat="1" x14ac:dyDescent="0.25">
      <c r="J2341" s="82"/>
      <c r="N2341" s="15"/>
      <c r="O2341" s="84"/>
      <c r="P2341" s="104"/>
    </row>
    <row r="2342" spans="10:16" s="12" customFormat="1" x14ac:dyDescent="0.25">
      <c r="J2342" s="82"/>
      <c r="N2342" s="15"/>
      <c r="O2342" s="84"/>
      <c r="P2342" s="104"/>
    </row>
    <row r="2343" spans="10:16" s="12" customFormat="1" x14ac:dyDescent="0.25">
      <c r="J2343" s="82"/>
      <c r="N2343" s="15"/>
      <c r="O2343" s="84"/>
      <c r="P2343" s="104"/>
    </row>
    <row r="2344" spans="10:16" s="12" customFormat="1" x14ac:dyDescent="0.25">
      <c r="J2344" s="82"/>
      <c r="N2344" s="15"/>
      <c r="O2344" s="84"/>
      <c r="P2344" s="104"/>
    </row>
    <row r="2345" spans="10:16" s="12" customFormat="1" x14ac:dyDescent="0.25">
      <c r="J2345" s="82"/>
      <c r="N2345" s="15"/>
      <c r="O2345" s="84"/>
      <c r="P2345" s="104"/>
    </row>
    <row r="2346" spans="10:16" s="12" customFormat="1" x14ac:dyDescent="0.25">
      <c r="J2346" s="82"/>
      <c r="N2346" s="15"/>
      <c r="O2346" s="84"/>
      <c r="P2346" s="104"/>
    </row>
    <row r="2347" spans="10:16" s="12" customFormat="1" x14ac:dyDescent="0.25">
      <c r="J2347" s="82"/>
      <c r="N2347" s="15"/>
      <c r="O2347" s="84"/>
      <c r="P2347" s="104"/>
    </row>
    <row r="2348" spans="10:16" s="12" customFormat="1" x14ac:dyDescent="0.25">
      <c r="J2348" s="82"/>
      <c r="N2348" s="15"/>
      <c r="O2348" s="84"/>
      <c r="P2348" s="104"/>
    </row>
    <row r="2349" spans="10:16" s="12" customFormat="1" x14ac:dyDescent="0.25">
      <c r="J2349" s="82"/>
      <c r="N2349" s="15"/>
      <c r="O2349" s="84"/>
      <c r="P2349" s="104"/>
    </row>
    <row r="2350" spans="10:16" s="12" customFormat="1" x14ac:dyDescent="0.25">
      <c r="J2350" s="82"/>
      <c r="N2350" s="15"/>
      <c r="O2350" s="84"/>
      <c r="P2350" s="104"/>
    </row>
    <row r="2351" spans="10:16" s="12" customFormat="1" x14ac:dyDescent="0.25">
      <c r="J2351" s="82"/>
      <c r="N2351" s="15"/>
      <c r="O2351" s="84"/>
      <c r="P2351" s="104"/>
    </row>
    <row r="2352" spans="10:16" s="12" customFormat="1" x14ac:dyDescent="0.25">
      <c r="J2352" s="82"/>
      <c r="N2352" s="15"/>
      <c r="O2352" s="84"/>
      <c r="P2352" s="104"/>
    </row>
    <row r="2353" spans="10:16" s="12" customFormat="1" x14ac:dyDescent="0.25">
      <c r="J2353" s="82"/>
      <c r="N2353" s="15"/>
      <c r="O2353" s="84"/>
      <c r="P2353" s="104"/>
    </row>
    <row r="2354" spans="10:16" s="12" customFormat="1" x14ac:dyDescent="0.25">
      <c r="J2354" s="82"/>
      <c r="N2354" s="15"/>
      <c r="O2354" s="84"/>
      <c r="P2354" s="104"/>
    </row>
    <row r="2355" spans="10:16" s="12" customFormat="1" x14ac:dyDescent="0.25">
      <c r="J2355" s="82"/>
      <c r="N2355" s="15"/>
      <c r="O2355" s="84"/>
      <c r="P2355" s="104"/>
    </row>
    <row r="2356" spans="10:16" s="12" customFormat="1" x14ac:dyDescent="0.25">
      <c r="J2356" s="82"/>
      <c r="N2356" s="15"/>
      <c r="O2356" s="84"/>
      <c r="P2356" s="104"/>
    </row>
    <row r="2357" spans="10:16" s="12" customFormat="1" x14ac:dyDescent="0.25">
      <c r="J2357" s="82"/>
      <c r="N2357" s="15"/>
      <c r="O2357" s="84"/>
      <c r="P2357" s="104"/>
    </row>
    <row r="2358" spans="10:16" s="12" customFormat="1" x14ac:dyDescent="0.25">
      <c r="J2358" s="82"/>
      <c r="N2358" s="15"/>
      <c r="O2358" s="84"/>
      <c r="P2358" s="104"/>
    </row>
    <row r="2359" spans="10:16" s="12" customFormat="1" x14ac:dyDescent="0.25">
      <c r="J2359" s="82"/>
      <c r="N2359" s="15"/>
      <c r="O2359" s="84"/>
      <c r="P2359" s="104"/>
    </row>
    <row r="2360" spans="10:16" s="12" customFormat="1" x14ac:dyDescent="0.25">
      <c r="J2360" s="82"/>
      <c r="N2360" s="15"/>
      <c r="O2360" s="84"/>
      <c r="P2360" s="104"/>
    </row>
    <row r="2361" spans="10:16" s="12" customFormat="1" x14ac:dyDescent="0.25">
      <c r="J2361" s="82"/>
      <c r="N2361" s="15"/>
      <c r="O2361" s="84"/>
      <c r="P2361" s="104"/>
    </row>
    <row r="2362" spans="10:16" s="12" customFormat="1" x14ac:dyDescent="0.25">
      <c r="J2362" s="82"/>
      <c r="N2362" s="15"/>
      <c r="O2362" s="84"/>
      <c r="P2362" s="104"/>
    </row>
    <row r="2363" spans="10:16" s="12" customFormat="1" x14ac:dyDescent="0.25">
      <c r="J2363" s="82"/>
      <c r="N2363" s="15"/>
      <c r="O2363" s="84"/>
      <c r="P2363" s="104"/>
    </row>
    <row r="2364" spans="10:16" s="12" customFormat="1" x14ac:dyDescent="0.25">
      <c r="J2364" s="82"/>
      <c r="N2364" s="15"/>
      <c r="O2364" s="84"/>
      <c r="P2364" s="104"/>
    </row>
    <row r="2365" spans="10:16" s="12" customFormat="1" x14ac:dyDescent="0.25">
      <c r="J2365" s="82"/>
      <c r="N2365" s="15"/>
      <c r="O2365" s="84"/>
      <c r="P2365" s="104"/>
    </row>
    <row r="2366" spans="10:16" s="12" customFormat="1" x14ac:dyDescent="0.25">
      <c r="J2366" s="82"/>
      <c r="N2366" s="15"/>
      <c r="O2366" s="84"/>
      <c r="P2366" s="104"/>
    </row>
    <row r="2367" spans="10:16" s="12" customFormat="1" x14ac:dyDescent="0.25">
      <c r="J2367" s="82"/>
      <c r="N2367" s="15"/>
      <c r="O2367" s="84"/>
      <c r="P2367" s="104"/>
    </row>
    <row r="2368" spans="10:16" s="12" customFormat="1" x14ac:dyDescent="0.25">
      <c r="J2368" s="82"/>
      <c r="N2368" s="15"/>
      <c r="O2368" s="84"/>
      <c r="P2368" s="104"/>
    </row>
    <row r="2369" spans="10:16" s="12" customFormat="1" x14ac:dyDescent="0.25">
      <c r="J2369" s="82"/>
      <c r="N2369" s="15"/>
      <c r="O2369" s="84"/>
      <c r="P2369" s="104"/>
    </row>
    <row r="2370" spans="10:16" s="12" customFormat="1" x14ac:dyDescent="0.25">
      <c r="J2370" s="82"/>
      <c r="N2370" s="15"/>
      <c r="O2370" s="84"/>
      <c r="P2370" s="104"/>
    </row>
    <row r="2371" spans="10:16" s="12" customFormat="1" x14ac:dyDescent="0.25">
      <c r="J2371" s="82"/>
      <c r="N2371" s="15"/>
      <c r="O2371" s="84"/>
      <c r="P2371" s="104"/>
    </row>
    <row r="2372" spans="10:16" s="12" customFormat="1" x14ac:dyDescent="0.25">
      <c r="J2372" s="82"/>
      <c r="N2372" s="15"/>
      <c r="O2372" s="84"/>
      <c r="P2372" s="104"/>
    </row>
    <row r="2373" spans="10:16" s="12" customFormat="1" x14ac:dyDescent="0.25">
      <c r="J2373" s="82"/>
      <c r="N2373" s="15"/>
      <c r="O2373" s="84"/>
      <c r="P2373" s="104"/>
    </row>
    <row r="2374" spans="10:16" s="12" customFormat="1" x14ac:dyDescent="0.25">
      <c r="J2374" s="82"/>
      <c r="N2374" s="15"/>
      <c r="O2374" s="84"/>
      <c r="P2374" s="104"/>
    </row>
    <row r="2375" spans="10:16" s="12" customFormat="1" x14ac:dyDescent="0.25">
      <c r="J2375" s="82"/>
      <c r="N2375" s="15"/>
      <c r="O2375" s="84"/>
      <c r="P2375" s="104"/>
    </row>
    <row r="2376" spans="10:16" s="12" customFormat="1" x14ac:dyDescent="0.25">
      <c r="J2376" s="82"/>
      <c r="N2376" s="15"/>
      <c r="O2376" s="84"/>
      <c r="P2376" s="104"/>
    </row>
    <row r="2377" spans="10:16" s="12" customFormat="1" x14ac:dyDescent="0.25">
      <c r="J2377" s="82"/>
      <c r="N2377" s="15"/>
      <c r="O2377" s="84"/>
      <c r="P2377" s="104"/>
    </row>
    <row r="2378" spans="10:16" s="12" customFormat="1" x14ac:dyDescent="0.25">
      <c r="J2378" s="82"/>
      <c r="N2378" s="15"/>
      <c r="O2378" s="84"/>
      <c r="P2378" s="104"/>
    </row>
    <row r="2379" spans="10:16" s="12" customFormat="1" x14ac:dyDescent="0.25">
      <c r="J2379" s="82"/>
      <c r="N2379" s="15"/>
      <c r="O2379" s="84"/>
      <c r="P2379" s="104"/>
    </row>
    <row r="2380" spans="10:16" s="12" customFormat="1" x14ac:dyDescent="0.25">
      <c r="J2380" s="82"/>
      <c r="N2380" s="15"/>
      <c r="O2380" s="84"/>
      <c r="P2380" s="104"/>
    </row>
    <row r="2381" spans="10:16" s="12" customFormat="1" x14ac:dyDescent="0.25">
      <c r="J2381" s="82"/>
      <c r="N2381" s="15"/>
      <c r="O2381" s="84"/>
      <c r="P2381" s="104"/>
    </row>
    <row r="2382" spans="10:16" s="12" customFormat="1" x14ac:dyDescent="0.25">
      <c r="J2382" s="82"/>
      <c r="N2382" s="15"/>
      <c r="O2382" s="84"/>
      <c r="P2382" s="104"/>
    </row>
    <row r="2383" spans="10:16" s="12" customFormat="1" x14ac:dyDescent="0.25">
      <c r="J2383" s="82"/>
      <c r="N2383" s="15"/>
      <c r="O2383" s="84"/>
      <c r="P2383" s="104"/>
    </row>
    <row r="2384" spans="10:16" s="12" customFormat="1" x14ac:dyDescent="0.25">
      <c r="J2384" s="82"/>
      <c r="N2384" s="15"/>
      <c r="O2384" s="84"/>
      <c r="P2384" s="104"/>
    </row>
    <row r="2385" spans="10:16" s="12" customFormat="1" x14ac:dyDescent="0.25">
      <c r="J2385" s="82"/>
      <c r="N2385" s="15"/>
      <c r="O2385" s="84"/>
      <c r="P2385" s="104"/>
    </row>
    <row r="2386" spans="10:16" s="12" customFormat="1" x14ac:dyDescent="0.25">
      <c r="J2386" s="82"/>
      <c r="N2386" s="15"/>
      <c r="O2386" s="84"/>
      <c r="P2386" s="104"/>
    </row>
    <row r="2387" spans="10:16" s="12" customFormat="1" x14ac:dyDescent="0.25">
      <c r="J2387" s="82"/>
      <c r="N2387" s="15"/>
      <c r="O2387" s="84"/>
      <c r="P2387" s="104"/>
    </row>
    <row r="2388" spans="10:16" s="12" customFormat="1" x14ac:dyDescent="0.25">
      <c r="J2388" s="82"/>
      <c r="N2388" s="15"/>
      <c r="O2388" s="84"/>
      <c r="P2388" s="104"/>
    </row>
    <row r="2389" spans="10:16" s="12" customFormat="1" x14ac:dyDescent="0.25">
      <c r="J2389" s="82"/>
      <c r="N2389" s="15"/>
      <c r="O2389" s="84"/>
      <c r="P2389" s="104"/>
    </row>
    <row r="2390" spans="10:16" s="12" customFormat="1" x14ac:dyDescent="0.25">
      <c r="J2390" s="82"/>
      <c r="N2390" s="15"/>
      <c r="O2390" s="84"/>
      <c r="P2390" s="104"/>
    </row>
    <row r="2391" spans="10:16" s="12" customFormat="1" x14ac:dyDescent="0.25">
      <c r="J2391" s="82"/>
      <c r="N2391" s="15"/>
      <c r="O2391" s="84"/>
      <c r="P2391" s="104"/>
    </row>
    <row r="2392" spans="10:16" s="12" customFormat="1" x14ac:dyDescent="0.25">
      <c r="J2392" s="82"/>
      <c r="N2392" s="15"/>
      <c r="O2392" s="84"/>
      <c r="P2392" s="104"/>
    </row>
    <row r="2393" spans="10:16" s="12" customFormat="1" x14ac:dyDescent="0.25">
      <c r="J2393" s="82"/>
      <c r="N2393" s="15"/>
      <c r="O2393" s="84"/>
      <c r="P2393" s="104"/>
    </row>
    <row r="2394" spans="10:16" s="12" customFormat="1" x14ac:dyDescent="0.25">
      <c r="J2394" s="82"/>
      <c r="N2394" s="15"/>
      <c r="O2394" s="84"/>
      <c r="P2394" s="104"/>
    </row>
    <row r="2395" spans="10:16" s="12" customFormat="1" x14ac:dyDescent="0.25">
      <c r="J2395" s="82"/>
      <c r="N2395" s="15"/>
      <c r="O2395" s="84"/>
      <c r="P2395" s="104"/>
    </row>
    <row r="2396" spans="10:16" s="12" customFormat="1" x14ac:dyDescent="0.25">
      <c r="J2396" s="82"/>
      <c r="N2396" s="15"/>
      <c r="O2396" s="84"/>
      <c r="P2396" s="104"/>
    </row>
    <row r="2397" spans="10:16" s="12" customFormat="1" x14ac:dyDescent="0.25">
      <c r="J2397" s="82"/>
      <c r="N2397" s="15"/>
      <c r="O2397" s="84"/>
      <c r="P2397" s="104"/>
    </row>
    <row r="2398" spans="10:16" s="12" customFormat="1" x14ac:dyDescent="0.25">
      <c r="J2398" s="82"/>
      <c r="N2398" s="15"/>
      <c r="O2398" s="84"/>
      <c r="P2398" s="104"/>
    </row>
    <row r="2399" spans="10:16" s="12" customFormat="1" x14ac:dyDescent="0.25">
      <c r="J2399" s="82"/>
      <c r="N2399" s="15"/>
      <c r="O2399" s="84"/>
      <c r="P2399" s="104"/>
    </row>
    <row r="2400" spans="10:16" s="12" customFormat="1" x14ac:dyDescent="0.25">
      <c r="J2400" s="82"/>
      <c r="N2400" s="15"/>
      <c r="O2400" s="84"/>
      <c r="P2400" s="104"/>
    </row>
    <row r="2401" spans="10:16" s="12" customFormat="1" x14ac:dyDescent="0.25">
      <c r="J2401" s="82"/>
      <c r="N2401" s="15"/>
      <c r="O2401" s="84"/>
      <c r="P2401" s="104"/>
    </row>
    <row r="2402" spans="10:16" s="12" customFormat="1" x14ac:dyDescent="0.25">
      <c r="J2402" s="82"/>
      <c r="N2402" s="15"/>
      <c r="O2402" s="84"/>
      <c r="P2402" s="104"/>
    </row>
    <row r="2403" spans="10:16" s="12" customFormat="1" x14ac:dyDescent="0.25">
      <c r="J2403" s="82"/>
      <c r="N2403" s="15"/>
      <c r="O2403" s="84"/>
      <c r="P2403" s="104"/>
    </row>
    <row r="2404" spans="10:16" s="12" customFormat="1" x14ac:dyDescent="0.25">
      <c r="J2404" s="82"/>
      <c r="N2404" s="15"/>
      <c r="O2404" s="84"/>
      <c r="P2404" s="104"/>
    </row>
    <row r="2405" spans="10:16" s="12" customFormat="1" x14ac:dyDescent="0.25">
      <c r="J2405" s="82"/>
      <c r="N2405" s="15"/>
      <c r="O2405" s="84"/>
      <c r="P2405" s="104"/>
    </row>
    <row r="2406" spans="10:16" s="12" customFormat="1" x14ac:dyDescent="0.25">
      <c r="J2406" s="82"/>
      <c r="N2406" s="15"/>
      <c r="O2406" s="84"/>
      <c r="P2406" s="104"/>
    </row>
    <row r="2407" spans="10:16" s="12" customFormat="1" x14ac:dyDescent="0.25">
      <c r="J2407" s="82"/>
      <c r="N2407" s="15"/>
      <c r="O2407" s="84"/>
      <c r="P2407" s="104"/>
    </row>
    <row r="2408" spans="10:16" s="12" customFormat="1" x14ac:dyDescent="0.25">
      <c r="J2408" s="82"/>
      <c r="N2408" s="15"/>
      <c r="O2408" s="84"/>
      <c r="P2408" s="104"/>
    </row>
    <row r="2409" spans="10:16" s="12" customFormat="1" x14ac:dyDescent="0.25">
      <c r="J2409" s="82"/>
      <c r="N2409" s="15"/>
      <c r="O2409" s="84"/>
      <c r="P2409" s="104"/>
    </row>
    <row r="2410" spans="10:16" s="12" customFormat="1" x14ac:dyDescent="0.25">
      <c r="J2410" s="82"/>
      <c r="N2410" s="15"/>
      <c r="O2410" s="84"/>
      <c r="P2410" s="104"/>
    </row>
    <row r="2411" spans="10:16" s="12" customFormat="1" x14ac:dyDescent="0.25">
      <c r="J2411" s="82"/>
      <c r="N2411" s="15"/>
      <c r="O2411" s="84"/>
      <c r="P2411" s="104"/>
    </row>
    <row r="2412" spans="10:16" s="12" customFormat="1" x14ac:dyDescent="0.25">
      <c r="J2412" s="82"/>
      <c r="N2412" s="15"/>
      <c r="O2412" s="84"/>
      <c r="P2412" s="104"/>
    </row>
    <row r="2413" spans="10:16" s="12" customFormat="1" x14ac:dyDescent="0.25">
      <c r="J2413" s="82"/>
      <c r="N2413" s="15"/>
      <c r="O2413" s="84"/>
      <c r="P2413" s="104"/>
    </row>
    <row r="2414" spans="10:16" s="12" customFormat="1" x14ac:dyDescent="0.25">
      <c r="J2414" s="82"/>
      <c r="N2414" s="15"/>
      <c r="O2414" s="84"/>
      <c r="P2414" s="104"/>
    </row>
    <row r="2415" spans="10:16" s="12" customFormat="1" x14ac:dyDescent="0.25">
      <c r="J2415" s="82"/>
      <c r="N2415" s="15"/>
      <c r="O2415" s="84"/>
      <c r="P2415" s="104"/>
    </row>
    <row r="2416" spans="10:16" s="12" customFormat="1" x14ac:dyDescent="0.25">
      <c r="J2416" s="82"/>
      <c r="N2416" s="15"/>
      <c r="O2416" s="84"/>
      <c r="P2416" s="104"/>
    </row>
    <row r="2417" spans="10:16" s="12" customFormat="1" x14ac:dyDescent="0.25">
      <c r="J2417" s="82"/>
      <c r="N2417" s="15"/>
      <c r="O2417" s="84"/>
      <c r="P2417" s="104"/>
    </row>
    <row r="2418" spans="10:16" s="12" customFormat="1" x14ac:dyDescent="0.25">
      <c r="J2418" s="82"/>
      <c r="N2418" s="15"/>
      <c r="O2418" s="84"/>
      <c r="P2418" s="104"/>
    </row>
    <row r="2419" spans="10:16" s="12" customFormat="1" x14ac:dyDescent="0.25">
      <c r="J2419" s="82"/>
      <c r="N2419" s="15"/>
      <c r="O2419" s="84"/>
      <c r="P2419" s="104"/>
    </row>
    <row r="2420" spans="10:16" s="12" customFormat="1" x14ac:dyDescent="0.25">
      <c r="J2420" s="82"/>
      <c r="N2420" s="15"/>
      <c r="O2420" s="84"/>
      <c r="P2420" s="104"/>
    </row>
    <row r="2421" spans="10:16" s="12" customFormat="1" x14ac:dyDescent="0.25">
      <c r="J2421" s="82"/>
      <c r="N2421" s="15"/>
      <c r="O2421" s="84"/>
      <c r="P2421" s="104"/>
    </row>
    <row r="2422" spans="10:16" s="12" customFormat="1" x14ac:dyDescent="0.25">
      <c r="J2422" s="82"/>
      <c r="N2422" s="15"/>
      <c r="O2422" s="84"/>
      <c r="P2422" s="104"/>
    </row>
    <row r="2423" spans="10:16" s="12" customFormat="1" x14ac:dyDescent="0.25">
      <c r="J2423" s="82"/>
      <c r="N2423" s="15"/>
      <c r="O2423" s="84"/>
      <c r="P2423" s="104"/>
    </row>
    <row r="2424" spans="10:16" s="12" customFormat="1" x14ac:dyDescent="0.25">
      <c r="J2424" s="82"/>
      <c r="N2424" s="15"/>
      <c r="O2424" s="84"/>
      <c r="P2424" s="104"/>
    </row>
    <row r="2425" spans="10:16" s="12" customFormat="1" x14ac:dyDescent="0.25">
      <c r="J2425" s="82"/>
      <c r="N2425" s="15"/>
      <c r="O2425" s="84"/>
      <c r="P2425" s="104"/>
    </row>
    <row r="2426" spans="10:16" s="12" customFormat="1" x14ac:dyDescent="0.25">
      <c r="J2426" s="82"/>
      <c r="N2426" s="15"/>
      <c r="O2426" s="84"/>
      <c r="P2426" s="104"/>
    </row>
    <row r="2427" spans="10:16" s="12" customFormat="1" x14ac:dyDescent="0.25">
      <c r="J2427" s="82"/>
      <c r="N2427" s="15"/>
      <c r="O2427" s="84"/>
      <c r="P2427" s="104"/>
    </row>
    <row r="2428" spans="10:16" s="12" customFormat="1" x14ac:dyDescent="0.25">
      <c r="J2428" s="82"/>
      <c r="N2428" s="15"/>
      <c r="O2428" s="84"/>
      <c r="P2428" s="104"/>
    </row>
    <row r="2429" spans="10:16" s="12" customFormat="1" x14ac:dyDescent="0.25">
      <c r="J2429" s="82"/>
      <c r="N2429" s="15"/>
      <c r="O2429" s="84"/>
      <c r="P2429" s="104"/>
    </row>
    <row r="2430" spans="10:16" s="12" customFormat="1" x14ac:dyDescent="0.25">
      <c r="J2430" s="82"/>
      <c r="N2430" s="15"/>
      <c r="O2430" s="84"/>
      <c r="P2430" s="104"/>
    </row>
    <row r="2431" spans="10:16" s="12" customFormat="1" x14ac:dyDescent="0.25">
      <c r="J2431" s="82"/>
      <c r="N2431" s="15"/>
      <c r="O2431" s="84"/>
      <c r="P2431" s="104"/>
    </row>
    <row r="2432" spans="10:16" s="12" customFormat="1" x14ac:dyDescent="0.25">
      <c r="J2432" s="82"/>
      <c r="N2432" s="15"/>
      <c r="O2432" s="84"/>
      <c r="P2432" s="104"/>
    </row>
    <row r="2433" spans="10:16" s="12" customFormat="1" x14ac:dyDescent="0.25">
      <c r="J2433" s="82"/>
      <c r="N2433" s="15"/>
      <c r="O2433" s="84"/>
      <c r="P2433" s="104"/>
    </row>
    <row r="2434" spans="10:16" s="12" customFormat="1" x14ac:dyDescent="0.25">
      <c r="J2434" s="82"/>
      <c r="N2434" s="15"/>
      <c r="O2434" s="84"/>
      <c r="P2434" s="104"/>
    </row>
    <row r="2435" spans="10:16" s="12" customFormat="1" x14ac:dyDescent="0.25">
      <c r="J2435" s="82"/>
      <c r="N2435" s="15"/>
      <c r="O2435" s="84"/>
      <c r="P2435" s="104"/>
    </row>
    <row r="2436" spans="10:16" s="12" customFormat="1" x14ac:dyDescent="0.25">
      <c r="J2436" s="82"/>
      <c r="N2436" s="15"/>
      <c r="O2436" s="84"/>
      <c r="P2436" s="104"/>
    </row>
    <row r="2437" spans="10:16" s="12" customFormat="1" x14ac:dyDescent="0.25">
      <c r="J2437" s="82"/>
      <c r="N2437" s="15"/>
      <c r="O2437" s="84"/>
      <c r="P2437" s="104"/>
    </row>
    <row r="2438" spans="10:16" s="12" customFormat="1" x14ac:dyDescent="0.25">
      <c r="J2438" s="82"/>
      <c r="N2438" s="15"/>
      <c r="O2438" s="84"/>
      <c r="P2438" s="104"/>
    </row>
    <row r="2439" spans="10:16" s="12" customFormat="1" x14ac:dyDescent="0.25">
      <c r="J2439" s="82"/>
      <c r="N2439" s="15"/>
      <c r="O2439" s="84"/>
      <c r="P2439" s="104"/>
    </row>
    <row r="2440" spans="10:16" s="12" customFormat="1" x14ac:dyDescent="0.25">
      <c r="J2440" s="82"/>
      <c r="N2440" s="15"/>
      <c r="O2440" s="84"/>
      <c r="P2440" s="104"/>
    </row>
    <row r="2441" spans="10:16" s="12" customFormat="1" x14ac:dyDescent="0.25">
      <c r="J2441" s="82"/>
      <c r="N2441" s="15"/>
      <c r="O2441" s="84"/>
      <c r="P2441" s="104"/>
    </row>
    <row r="2442" spans="10:16" s="12" customFormat="1" x14ac:dyDescent="0.25">
      <c r="J2442" s="82"/>
      <c r="N2442" s="15"/>
      <c r="O2442" s="84"/>
      <c r="P2442" s="104"/>
    </row>
    <row r="2443" spans="10:16" s="12" customFormat="1" x14ac:dyDescent="0.25">
      <c r="J2443" s="82"/>
      <c r="N2443" s="15"/>
      <c r="O2443" s="84"/>
      <c r="P2443" s="104"/>
    </row>
    <row r="2444" spans="10:16" s="12" customFormat="1" x14ac:dyDescent="0.25">
      <c r="J2444" s="82"/>
      <c r="N2444" s="15"/>
      <c r="O2444" s="84"/>
      <c r="P2444" s="104"/>
    </row>
    <row r="2445" spans="10:16" s="12" customFormat="1" x14ac:dyDescent="0.25">
      <c r="J2445" s="82"/>
      <c r="N2445" s="15"/>
      <c r="O2445" s="84"/>
      <c r="P2445" s="104"/>
    </row>
    <row r="2446" spans="10:16" s="12" customFormat="1" x14ac:dyDescent="0.25">
      <c r="J2446" s="82"/>
      <c r="N2446" s="15"/>
      <c r="O2446" s="84"/>
      <c r="P2446" s="104"/>
    </row>
    <row r="2447" spans="10:16" s="12" customFormat="1" x14ac:dyDescent="0.25">
      <c r="J2447" s="82"/>
      <c r="N2447" s="15"/>
      <c r="O2447" s="84"/>
      <c r="P2447" s="104"/>
    </row>
    <row r="2448" spans="10:16" s="12" customFormat="1" x14ac:dyDescent="0.25">
      <c r="J2448" s="82"/>
      <c r="N2448" s="15"/>
      <c r="O2448" s="84"/>
      <c r="P2448" s="104"/>
    </row>
    <row r="2449" spans="10:16" s="12" customFormat="1" x14ac:dyDescent="0.25">
      <c r="J2449" s="82"/>
      <c r="N2449" s="15"/>
      <c r="O2449" s="84"/>
      <c r="P2449" s="104"/>
    </row>
    <row r="2450" spans="10:16" s="12" customFormat="1" x14ac:dyDescent="0.25">
      <c r="J2450" s="82"/>
      <c r="N2450" s="15"/>
      <c r="O2450" s="84"/>
      <c r="P2450" s="104"/>
    </row>
    <row r="2451" spans="10:16" s="12" customFormat="1" x14ac:dyDescent="0.25">
      <c r="J2451" s="82"/>
      <c r="N2451" s="15"/>
      <c r="O2451" s="84"/>
      <c r="P2451" s="104"/>
    </row>
    <row r="2452" spans="10:16" s="12" customFormat="1" x14ac:dyDescent="0.25">
      <c r="J2452" s="82"/>
      <c r="N2452" s="15"/>
      <c r="O2452" s="84"/>
      <c r="P2452" s="104"/>
    </row>
    <row r="2453" spans="10:16" s="12" customFormat="1" x14ac:dyDescent="0.25">
      <c r="J2453" s="82"/>
      <c r="N2453" s="15"/>
      <c r="O2453" s="84"/>
      <c r="P2453" s="104"/>
    </row>
    <row r="2454" spans="10:16" s="12" customFormat="1" x14ac:dyDescent="0.25">
      <c r="J2454" s="82"/>
      <c r="N2454" s="15"/>
      <c r="O2454" s="84"/>
      <c r="P2454" s="104"/>
    </row>
    <row r="2455" spans="10:16" s="12" customFormat="1" x14ac:dyDescent="0.25">
      <c r="J2455" s="82"/>
      <c r="N2455" s="15"/>
      <c r="O2455" s="84"/>
      <c r="P2455" s="104"/>
    </row>
    <row r="2456" spans="10:16" s="12" customFormat="1" x14ac:dyDescent="0.25">
      <c r="J2456" s="82"/>
      <c r="N2456" s="15"/>
      <c r="O2456" s="84"/>
      <c r="P2456" s="104"/>
    </row>
    <row r="2457" spans="10:16" s="12" customFormat="1" x14ac:dyDescent="0.25">
      <c r="J2457" s="82"/>
      <c r="N2457" s="15"/>
      <c r="O2457" s="84"/>
      <c r="P2457" s="104"/>
    </row>
    <row r="2458" spans="10:16" s="12" customFormat="1" x14ac:dyDescent="0.25">
      <c r="J2458" s="82"/>
      <c r="N2458" s="15"/>
      <c r="O2458" s="84"/>
      <c r="P2458" s="104"/>
    </row>
    <row r="2459" spans="10:16" s="12" customFormat="1" x14ac:dyDescent="0.25">
      <c r="J2459" s="82"/>
      <c r="N2459" s="15"/>
      <c r="O2459" s="84"/>
      <c r="P2459" s="104"/>
    </row>
    <row r="2460" spans="10:16" s="12" customFormat="1" x14ac:dyDescent="0.25">
      <c r="J2460" s="82"/>
      <c r="N2460" s="15"/>
      <c r="O2460" s="84"/>
      <c r="P2460" s="104"/>
    </row>
    <row r="2461" spans="10:16" s="12" customFormat="1" x14ac:dyDescent="0.25">
      <c r="J2461" s="82"/>
      <c r="N2461" s="15"/>
      <c r="O2461" s="84"/>
      <c r="P2461" s="104"/>
    </row>
    <row r="2462" spans="10:16" s="12" customFormat="1" x14ac:dyDescent="0.25">
      <c r="J2462" s="82"/>
      <c r="N2462" s="15"/>
      <c r="O2462" s="84"/>
      <c r="P2462" s="104"/>
    </row>
    <row r="2463" spans="10:16" s="12" customFormat="1" x14ac:dyDescent="0.25">
      <c r="J2463" s="82"/>
      <c r="N2463" s="15"/>
      <c r="O2463" s="84"/>
      <c r="P2463" s="104"/>
    </row>
    <row r="2464" spans="10:16" s="12" customFormat="1" x14ac:dyDescent="0.25">
      <c r="J2464" s="82"/>
      <c r="N2464" s="15"/>
      <c r="O2464" s="84"/>
      <c r="P2464" s="104"/>
    </row>
    <row r="2465" spans="10:16" s="12" customFormat="1" x14ac:dyDescent="0.25">
      <c r="J2465" s="82"/>
      <c r="N2465" s="15"/>
      <c r="O2465" s="84"/>
      <c r="P2465" s="104"/>
    </row>
    <row r="2466" spans="10:16" s="12" customFormat="1" x14ac:dyDescent="0.25">
      <c r="J2466" s="82"/>
      <c r="N2466" s="15"/>
      <c r="O2466" s="84"/>
      <c r="P2466" s="104"/>
    </row>
    <row r="2467" spans="10:16" s="12" customFormat="1" x14ac:dyDescent="0.25">
      <c r="J2467" s="82"/>
      <c r="N2467" s="15"/>
      <c r="O2467" s="84"/>
      <c r="P2467" s="104"/>
    </row>
    <row r="2468" spans="10:16" s="12" customFormat="1" x14ac:dyDescent="0.25">
      <c r="J2468" s="82"/>
      <c r="N2468" s="15"/>
      <c r="O2468" s="84"/>
      <c r="P2468" s="104"/>
    </row>
    <row r="2469" spans="10:16" s="12" customFormat="1" x14ac:dyDescent="0.25">
      <c r="J2469" s="82"/>
      <c r="N2469" s="15"/>
      <c r="O2469" s="84"/>
      <c r="P2469" s="104"/>
    </row>
    <row r="2470" spans="10:16" s="12" customFormat="1" x14ac:dyDescent="0.25">
      <c r="J2470" s="82"/>
      <c r="N2470" s="15"/>
      <c r="O2470" s="84"/>
      <c r="P2470" s="104"/>
    </row>
    <row r="2471" spans="10:16" s="12" customFormat="1" x14ac:dyDescent="0.25">
      <c r="J2471" s="82"/>
      <c r="N2471" s="15"/>
      <c r="O2471" s="84"/>
      <c r="P2471" s="104"/>
    </row>
    <row r="2472" spans="10:16" s="12" customFormat="1" x14ac:dyDescent="0.25">
      <c r="J2472" s="82"/>
      <c r="N2472" s="15"/>
      <c r="O2472" s="84"/>
      <c r="P2472" s="104"/>
    </row>
    <row r="2473" spans="10:16" s="12" customFormat="1" x14ac:dyDescent="0.25">
      <c r="J2473" s="82"/>
      <c r="N2473" s="15"/>
      <c r="O2473" s="84"/>
      <c r="P2473" s="104"/>
    </row>
    <row r="2474" spans="10:16" s="12" customFormat="1" x14ac:dyDescent="0.25">
      <c r="J2474" s="82"/>
      <c r="N2474" s="15"/>
      <c r="O2474" s="84"/>
      <c r="P2474" s="104"/>
    </row>
    <row r="2475" spans="10:16" s="12" customFormat="1" x14ac:dyDescent="0.25">
      <c r="J2475" s="82"/>
      <c r="N2475" s="15"/>
      <c r="O2475" s="84"/>
      <c r="P2475" s="104"/>
    </row>
    <row r="2476" spans="10:16" s="12" customFormat="1" x14ac:dyDescent="0.25">
      <c r="J2476" s="82"/>
      <c r="N2476" s="15"/>
      <c r="O2476" s="84"/>
      <c r="P2476" s="104"/>
    </row>
    <row r="2477" spans="10:16" s="12" customFormat="1" x14ac:dyDescent="0.25">
      <c r="J2477" s="82"/>
      <c r="N2477" s="15"/>
      <c r="O2477" s="84"/>
      <c r="P2477" s="104"/>
    </row>
    <row r="2478" spans="10:16" s="12" customFormat="1" x14ac:dyDescent="0.25">
      <c r="J2478" s="82"/>
      <c r="N2478" s="15"/>
      <c r="O2478" s="84"/>
      <c r="P2478" s="104"/>
    </row>
    <row r="2479" spans="10:16" s="12" customFormat="1" x14ac:dyDescent="0.25">
      <c r="J2479" s="82"/>
      <c r="N2479" s="15"/>
      <c r="O2479" s="84"/>
      <c r="P2479" s="104"/>
    </row>
    <row r="2480" spans="10:16" s="12" customFormat="1" x14ac:dyDescent="0.25">
      <c r="J2480" s="82"/>
      <c r="N2480" s="15"/>
      <c r="O2480" s="84"/>
      <c r="P2480" s="104"/>
    </row>
    <row r="2481" spans="10:16" s="12" customFormat="1" x14ac:dyDescent="0.25">
      <c r="J2481" s="82"/>
      <c r="N2481" s="15"/>
      <c r="O2481" s="84"/>
      <c r="P2481" s="104"/>
    </row>
    <row r="2482" spans="10:16" s="12" customFormat="1" x14ac:dyDescent="0.25">
      <c r="J2482" s="82"/>
      <c r="N2482" s="15"/>
      <c r="O2482" s="84"/>
      <c r="P2482" s="104"/>
    </row>
    <row r="2483" spans="10:16" s="12" customFormat="1" x14ac:dyDescent="0.25">
      <c r="J2483" s="82"/>
      <c r="N2483" s="15"/>
      <c r="O2483" s="84"/>
      <c r="P2483" s="104"/>
    </row>
    <row r="2484" spans="10:16" s="12" customFormat="1" x14ac:dyDescent="0.25">
      <c r="J2484" s="82"/>
      <c r="N2484" s="15"/>
      <c r="O2484" s="84"/>
      <c r="P2484" s="104"/>
    </row>
    <row r="2485" spans="10:16" s="12" customFormat="1" x14ac:dyDescent="0.25">
      <c r="J2485" s="82"/>
      <c r="N2485" s="15"/>
      <c r="O2485" s="84"/>
      <c r="P2485" s="104"/>
    </row>
    <row r="2486" spans="10:16" s="12" customFormat="1" x14ac:dyDescent="0.25">
      <c r="J2486" s="82"/>
      <c r="N2486" s="15"/>
      <c r="O2486" s="84"/>
      <c r="P2486" s="104"/>
    </row>
    <row r="2487" spans="10:16" s="12" customFormat="1" x14ac:dyDescent="0.25">
      <c r="J2487" s="82"/>
      <c r="N2487" s="15"/>
      <c r="O2487" s="84"/>
      <c r="P2487" s="104"/>
    </row>
    <row r="2488" spans="10:16" s="12" customFormat="1" x14ac:dyDescent="0.25">
      <c r="J2488" s="82"/>
      <c r="N2488" s="15"/>
      <c r="O2488" s="84"/>
      <c r="P2488" s="104"/>
    </row>
    <row r="2489" spans="10:16" s="12" customFormat="1" x14ac:dyDescent="0.25">
      <c r="J2489" s="82"/>
      <c r="N2489" s="15"/>
      <c r="O2489" s="84"/>
      <c r="P2489" s="104"/>
    </row>
    <row r="2490" spans="10:16" s="12" customFormat="1" x14ac:dyDescent="0.25">
      <c r="J2490" s="82"/>
      <c r="N2490" s="15"/>
      <c r="O2490" s="84"/>
      <c r="P2490" s="104"/>
    </row>
    <row r="2491" spans="10:16" s="12" customFormat="1" x14ac:dyDescent="0.25">
      <c r="J2491" s="82"/>
      <c r="N2491" s="15"/>
      <c r="O2491" s="84"/>
      <c r="P2491" s="104"/>
    </row>
    <row r="2492" spans="10:16" s="12" customFormat="1" x14ac:dyDescent="0.25">
      <c r="J2492" s="82"/>
      <c r="N2492" s="15"/>
      <c r="O2492" s="84"/>
      <c r="P2492" s="104"/>
    </row>
    <row r="2493" spans="10:16" s="12" customFormat="1" x14ac:dyDescent="0.25">
      <c r="J2493" s="82"/>
      <c r="N2493" s="15"/>
      <c r="O2493" s="84"/>
      <c r="P2493" s="104"/>
    </row>
    <row r="2494" spans="10:16" s="12" customFormat="1" x14ac:dyDescent="0.25">
      <c r="J2494" s="82"/>
      <c r="N2494" s="15"/>
      <c r="O2494" s="84"/>
      <c r="P2494" s="104"/>
    </row>
    <row r="2495" spans="10:16" s="12" customFormat="1" x14ac:dyDescent="0.25">
      <c r="J2495" s="82"/>
      <c r="N2495" s="15"/>
      <c r="O2495" s="84"/>
      <c r="P2495" s="104"/>
    </row>
    <row r="2496" spans="10:16" s="12" customFormat="1" x14ac:dyDescent="0.25">
      <c r="J2496" s="82"/>
      <c r="N2496" s="15"/>
      <c r="O2496" s="84"/>
      <c r="P2496" s="104"/>
    </row>
    <row r="2497" spans="10:16" s="12" customFormat="1" x14ac:dyDescent="0.25">
      <c r="J2497" s="82"/>
      <c r="N2497" s="15"/>
      <c r="O2497" s="84"/>
      <c r="P2497" s="104"/>
    </row>
    <row r="2498" spans="10:16" s="12" customFormat="1" x14ac:dyDescent="0.25">
      <c r="J2498" s="82"/>
      <c r="N2498" s="15"/>
      <c r="O2498" s="84"/>
      <c r="P2498" s="104"/>
    </row>
    <row r="2499" spans="10:16" s="12" customFormat="1" x14ac:dyDescent="0.25">
      <c r="J2499" s="82"/>
      <c r="N2499" s="15"/>
      <c r="O2499" s="84"/>
      <c r="P2499" s="104"/>
    </row>
    <row r="2500" spans="10:16" s="12" customFormat="1" x14ac:dyDescent="0.25">
      <c r="J2500" s="82"/>
      <c r="N2500" s="15"/>
      <c r="O2500" s="84"/>
      <c r="P2500" s="104"/>
    </row>
    <row r="2501" spans="10:16" s="12" customFormat="1" x14ac:dyDescent="0.25">
      <c r="J2501" s="82"/>
      <c r="N2501" s="15"/>
      <c r="O2501" s="84"/>
      <c r="P2501" s="104"/>
    </row>
    <row r="2502" spans="10:16" s="12" customFormat="1" x14ac:dyDescent="0.25">
      <c r="J2502" s="82"/>
      <c r="N2502" s="15"/>
      <c r="O2502" s="84"/>
      <c r="P2502" s="104"/>
    </row>
    <row r="2503" spans="10:16" s="12" customFormat="1" x14ac:dyDescent="0.25">
      <c r="J2503" s="82"/>
      <c r="N2503" s="15"/>
      <c r="O2503" s="84"/>
      <c r="P2503" s="104"/>
    </row>
    <row r="2504" spans="10:16" s="12" customFormat="1" x14ac:dyDescent="0.25">
      <c r="J2504" s="82"/>
      <c r="N2504" s="15"/>
      <c r="O2504" s="84"/>
      <c r="P2504" s="104"/>
    </row>
    <row r="2505" spans="10:16" s="12" customFormat="1" x14ac:dyDescent="0.25">
      <c r="J2505" s="82"/>
      <c r="N2505" s="15"/>
      <c r="O2505" s="84"/>
      <c r="P2505" s="104"/>
    </row>
    <row r="2506" spans="10:16" s="12" customFormat="1" x14ac:dyDescent="0.25">
      <c r="J2506" s="82"/>
      <c r="N2506" s="15"/>
      <c r="O2506" s="84"/>
      <c r="P2506" s="104"/>
    </row>
    <row r="2507" spans="10:16" s="12" customFormat="1" x14ac:dyDescent="0.25">
      <c r="J2507" s="82"/>
      <c r="N2507" s="15"/>
      <c r="O2507" s="84"/>
      <c r="P2507" s="104"/>
    </row>
    <row r="2508" spans="10:16" s="12" customFormat="1" x14ac:dyDescent="0.25">
      <c r="J2508" s="82"/>
      <c r="N2508" s="15"/>
      <c r="O2508" s="84"/>
      <c r="P2508" s="104"/>
    </row>
    <row r="2509" spans="10:16" s="12" customFormat="1" x14ac:dyDescent="0.25">
      <c r="J2509" s="82"/>
      <c r="N2509" s="15"/>
      <c r="O2509" s="84"/>
      <c r="P2509" s="104"/>
    </row>
    <row r="2510" spans="10:16" s="12" customFormat="1" x14ac:dyDescent="0.25">
      <c r="J2510" s="82"/>
      <c r="N2510" s="15"/>
      <c r="O2510" s="84"/>
      <c r="P2510" s="104"/>
    </row>
    <row r="2511" spans="10:16" s="12" customFormat="1" x14ac:dyDescent="0.25">
      <c r="J2511" s="82"/>
      <c r="N2511" s="15"/>
      <c r="O2511" s="84"/>
      <c r="P2511" s="104"/>
    </row>
    <row r="2512" spans="10:16" s="12" customFormat="1" x14ac:dyDescent="0.25">
      <c r="J2512" s="82"/>
      <c r="N2512" s="15"/>
      <c r="O2512" s="84"/>
      <c r="P2512" s="104"/>
    </row>
    <row r="2513" spans="10:16" s="12" customFormat="1" x14ac:dyDescent="0.25">
      <c r="J2513" s="82"/>
      <c r="N2513" s="15"/>
      <c r="O2513" s="84"/>
      <c r="P2513" s="104"/>
    </row>
    <row r="2514" spans="10:16" s="12" customFormat="1" x14ac:dyDescent="0.25">
      <c r="J2514" s="82"/>
      <c r="N2514" s="15"/>
      <c r="O2514" s="84"/>
      <c r="P2514" s="104"/>
    </row>
    <row r="2515" spans="10:16" s="12" customFormat="1" x14ac:dyDescent="0.25">
      <c r="J2515" s="82"/>
      <c r="N2515" s="15"/>
      <c r="O2515" s="84"/>
      <c r="P2515" s="104"/>
    </row>
    <row r="2516" spans="10:16" s="12" customFormat="1" x14ac:dyDescent="0.25">
      <c r="J2516" s="82"/>
      <c r="N2516" s="15"/>
      <c r="O2516" s="84"/>
      <c r="P2516" s="104"/>
    </row>
    <row r="2517" spans="10:16" s="12" customFormat="1" x14ac:dyDescent="0.25">
      <c r="J2517" s="82"/>
      <c r="N2517" s="15"/>
      <c r="O2517" s="84"/>
      <c r="P2517" s="104"/>
    </row>
    <row r="2518" spans="10:16" s="12" customFormat="1" x14ac:dyDescent="0.25">
      <c r="J2518" s="82"/>
      <c r="N2518" s="15"/>
      <c r="O2518" s="84"/>
      <c r="P2518" s="104"/>
    </row>
    <row r="2519" spans="10:16" s="12" customFormat="1" x14ac:dyDescent="0.25">
      <c r="J2519" s="82"/>
      <c r="N2519" s="15"/>
      <c r="O2519" s="84"/>
      <c r="P2519" s="104"/>
    </row>
    <row r="2520" spans="10:16" s="12" customFormat="1" x14ac:dyDescent="0.25">
      <c r="J2520" s="82"/>
      <c r="N2520" s="15"/>
      <c r="O2520" s="84"/>
      <c r="P2520" s="104"/>
    </row>
    <row r="2521" spans="10:16" s="12" customFormat="1" x14ac:dyDescent="0.25">
      <c r="J2521" s="82"/>
      <c r="N2521" s="15"/>
      <c r="O2521" s="84"/>
      <c r="P2521" s="104"/>
    </row>
    <row r="2522" spans="10:16" s="12" customFormat="1" x14ac:dyDescent="0.25">
      <c r="J2522" s="82"/>
      <c r="N2522" s="15"/>
      <c r="O2522" s="84"/>
      <c r="P2522" s="104"/>
    </row>
    <row r="2523" spans="10:16" s="12" customFormat="1" x14ac:dyDescent="0.25">
      <c r="J2523" s="82"/>
      <c r="N2523" s="15"/>
      <c r="O2523" s="84"/>
      <c r="P2523" s="104"/>
    </row>
    <row r="2524" spans="10:16" s="12" customFormat="1" x14ac:dyDescent="0.25">
      <c r="J2524" s="82"/>
      <c r="N2524" s="15"/>
      <c r="O2524" s="84"/>
      <c r="P2524" s="104"/>
    </row>
    <row r="2525" spans="10:16" s="12" customFormat="1" x14ac:dyDescent="0.25">
      <c r="J2525" s="82"/>
      <c r="N2525" s="15"/>
      <c r="O2525" s="84"/>
      <c r="P2525" s="104"/>
    </row>
    <row r="2526" spans="10:16" s="12" customFormat="1" x14ac:dyDescent="0.25">
      <c r="J2526" s="82"/>
      <c r="N2526" s="15"/>
      <c r="O2526" s="84"/>
      <c r="P2526" s="104"/>
    </row>
    <row r="2527" spans="10:16" s="12" customFormat="1" x14ac:dyDescent="0.25">
      <c r="J2527" s="82"/>
      <c r="N2527" s="15"/>
      <c r="O2527" s="84"/>
      <c r="P2527" s="104"/>
    </row>
    <row r="2528" spans="10:16" s="12" customFormat="1" x14ac:dyDescent="0.25">
      <c r="J2528" s="82"/>
      <c r="N2528" s="15"/>
      <c r="O2528" s="84"/>
      <c r="P2528" s="104"/>
    </row>
    <row r="2529" spans="10:16" s="12" customFormat="1" x14ac:dyDescent="0.25">
      <c r="J2529" s="82"/>
      <c r="N2529" s="15"/>
      <c r="O2529" s="84"/>
      <c r="P2529" s="104"/>
    </row>
    <row r="2530" spans="10:16" s="12" customFormat="1" x14ac:dyDescent="0.25">
      <c r="J2530" s="82"/>
      <c r="N2530" s="15"/>
      <c r="O2530" s="84"/>
      <c r="P2530" s="104"/>
    </row>
    <row r="2531" spans="10:16" s="12" customFormat="1" x14ac:dyDescent="0.25">
      <c r="J2531" s="82"/>
      <c r="N2531" s="15"/>
      <c r="O2531" s="84"/>
      <c r="P2531" s="104"/>
    </row>
    <row r="2532" spans="10:16" s="12" customFormat="1" x14ac:dyDescent="0.25">
      <c r="J2532" s="82"/>
      <c r="N2532" s="15"/>
      <c r="O2532" s="84"/>
      <c r="P2532" s="104"/>
    </row>
    <row r="2533" spans="10:16" s="12" customFormat="1" x14ac:dyDescent="0.25">
      <c r="J2533" s="82"/>
      <c r="N2533" s="15"/>
      <c r="O2533" s="84"/>
      <c r="P2533" s="104"/>
    </row>
    <row r="2534" spans="10:16" s="12" customFormat="1" x14ac:dyDescent="0.25">
      <c r="J2534" s="82"/>
      <c r="N2534" s="15"/>
      <c r="O2534" s="84"/>
      <c r="P2534" s="104"/>
    </row>
    <row r="2535" spans="10:16" s="12" customFormat="1" x14ac:dyDescent="0.25">
      <c r="J2535" s="82"/>
      <c r="N2535" s="15"/>
      <c r="O2535" s="84"/>
      <c r="P2535" s="104"/>
    </row>
    <row r="2536" spans="10:16" s="12" customFormat="1" x14ac:dyDescent="0.25">
      <c r="J2536" s="82"/>
      <c r="N2536" s="15"/>
      <c r="O2536" s="84"/>
      <c r="P2536" s="104"/>
    </row>
    <row r="2537" spans="10:16" s="12" customFormat="1" x14ac:dyDescent="0.25">
      <c r="J2537" s="82"/>
      <c r="N2537" s="15"/>
      <c r="O2537" s="84"/>
      <c r="P2537" s="104"/>
    </row>
    <row r="2538" spans="10:16" s="12" customFormat="1" x14ac:dyDescent="0.25">
      <c r="J2538" s="82"/>
      <c r="N2538" s="15"/>
      <c r="O2538" s="84"/>
      <c r="P2538" s="104"/>
    </row>
    <row r="2539" spans="10:16" s="12" customFormat="1" x14ac:dyDescent="0.25">
      <c r="J2539" s="82"/>
      <c r="N2539" s="15"/>
      <c r="O2539" s="84"/>
      <c r="P2539" s="104"/>
    </row>
    <row r="2540" spans="10:16" s="12" customFormat="1" x14ac:dyDescent="0.25">
      <c r="J2540" s="82"/>
      <c r="N2540" s="15"/>
      <c r="O2540" s="84"/>
      <c r="P2540" s="104"/>
    </row>
    <row r="2541" spans="10:16" s="12" customFormat="1" x14ac:dyDescent="0.25">
      <c r="J2541" s="82"/>
      <c r="N2541" s="15"/>
      <c r="O2541" s="84"/>
      <c r="P2541" s="104"/>
    </row>
    <row r="2542" spans="10:16" s="12" customFormat="1" x14ac:dyDescent="0.25">
      <c r="J2542" s="82"/>
      <c r="N2542" s="15"/>
      <c r="O2542" s="84"/>
      <c r="P2542" s="104"/>
    </row>
    <row r="2543" spans="10:16" s="12" customFormat="1" x14ac:dyDescent="0.25">
      <c r="J2543" s="82"/>
      <c r="N2543" s="15"/>
      <c r="O2543" s="84"/>
      <c r="P2543" s="104"/>
    </row>
    <row r="2544" spans="10:16" s="12" customFormat="1" x14ac:dyDescent="0.25">
      <c r="J2544" s="82"/>
      <c r="N2544" s="15"/>
      <c r="O2544" s="84"/>
      <c r="P2544" s="104"/>
    </row>
    <row r="2545" spans="10:16" s="12" customFormat="1" x14ac:dyDescent="0.25">
      <c r="J2545" s="82"/>
      <c r="N2545" s="15"/>
      <c r="O2545" s="84"/>
      <c r="P2545" s="104"/>
    </row>
    <row r="2546" spans="10:16" s="12" customFormat="1" x14ac:dyDescent="0.25">
      <c r="J2546" s="82"/>
      <c r="N2546" s="15"/>
      <c r="O2546" s="84"/>
      <c r="P2546" s="104"/>
    </row>
    <row r="2547" spans="10:16" s="12" customFormat="1" x14ac:dyDescent="0.25">
      <c r="J2547" s="82"/>
      <c r="N2547" s="15"/>
      <c r="O2547" s="84"/>
      <c r="P2547" s="104"/>
    </row>
    <row r="2548" spans="10:16" s="12" customFormat="1" x14ac:dyDescent="0.25">
      <c r="J2548" s="82"/>
      <c r="N2548" s="15"/>
      <c r="O2548" s="84"/>
      <c r="P2548" s="104"/>
    </row>
    <row r="2549" spans="10:16" s="12" customFormat="1" x14ac:dyDescent="0.25">
      <c r="J2549" s="82"/>
      <c r="N2549" s="15"/>
      <c r="O2549" s="84"/>
      <c r="P2549" s="104"/>
    </row>
    <row r="2550" spans="10:16" s="12" customFormat="1" x14ac:dyDescent="0.25">
      <c r="J2550" s="82"/>
      <c r="N2550" s="15"/>
      <c r="O2550" s="84"/>
      <c r="P2550" s="104"/>
    </row>
    <row r="2551" spans="10:16" s="12" customFormat="1" x14ac:dyDescent="0.25">
      <c r="J2551" s="82"/>
      <c r="N2551" s="15"/>
      <c r="O2551" s="84"/>
      <c r="P2551" s="104"/>
    </row>
    <row r="2552" spans="10:16" s="12" customFormat="1" x14ac:dyDescent="0.25">
      <c r="J2552" s="82"/>
      <c r="N2552" s="15"/>
      <c r="O2552" s="84"/>
      <c r="P2552" s="104"/>
    </row>
    <row r="2553" spans="10:16" s="12" customFormat="1" x14ac:dyDescent="0.25">
      <c r="J2553" s="82"/>
      <c r="N2553" s="15"/>
      <c r="O2553" s="84"/>
      <c r="P2553" s="104"/>
    </row>
    <row r="2554" spans="10:16" s="12" customFormat="1" x14ac:dyDescent="0.25">
      <c r="J2554" s="82"/>
      <c r="N2554" s="15"/>
      <c r="O2554" s="84"/>
      <c r="P2554" s="104"/>
    </row>
    <row r="2555" spans="10:16" s="12" customFormat="1" x14ac:dyDescent="0.25">
      <c r="J2555" s="82"/>
      <c r="N2555" s="15"/>
      <c r="O2555" s="84"/>
      <c r="P2555" s="104"/>
    </row>
    <row r="2556" spans="10:16" s="12" customFormat="1" x14ac:dyDescent="0.25">
      <c r="J2556" s="82"/>
      <c r="N2556" s="15"/>
      <c r="O2556" s="84"/>
      <c r="P2556" s="104"/>
    </row>
    <row r="2557" spans="10:16" s="12" customFormat="1" x14ac:dyDescent="0.25">
      <c r="J2557" s="82"/>
      <c r="N2557" s="15"/>
      <c r="O2557" s="84"/>
      <c r="P2557" s="104"/>
    </row>
    <row r="2558" spans="10:16" s="12" customFormat="1" x14ac:dyDescent="0.25">
      <c r="J2558" s="82"/>
      <c r="N2558" s="15"/>
      <c r="O2558" s="84"/>
      <c r="P2558" s="104"/>
    </row>
    <row r="2559" spans="10:16" s="12" customFormat="1" x14ac:dyDescent="0.25">
      <c r="J2559" s="82"/>
      <c r="N2559" s="15"/>
      <c r="O2559" s="84"/>
      <c r="P2559" s="104"/>
    </row>
    <row r="2560" spans="10:16" s="12" customFormat="1" x14ac:dyDescent="0.25">
      <c r="J2560" s="82"/>
      <c r="N2560" s="15"/>
      <c r="O2560" s="84"/>
      <c r="P2560" s="104"/>
    </row>
    <row r="2561" spans="10:16" s="12" customFormat="1" x14ac:dyDescent="0.25">
      <c r="J2561" s="82"/>
      <c r="N2561" s="15"/>
      <c r="O2561" s="84"/>
      <c r="P2561" s="104"/>
    </row>
    <row r="2562" spans="10:16" s="12" customFormat="1" x14ac:dyDescent="0.25">
      <c r="J2562" s="82"/>
      <c r="N2562" s="15"/>
      <c r="O2562" s="84"/>
      <c r="P2562" s="104"/>
    </row>
    <row r="2563" spans="10:16" s="12" customFormat="1" x14ac:dyDescent="0.25">
      <c r="J2563" s="82"/>
      <c r="N2563" s="15"/>
      <c r="O2563" s="84"/>
      <c r="P2563" s="104"/>
    </row>
    <row r="2564" spans="10:16" s="12" customFormat="1" x14ac:dyDescent="0.25">
      <c r="J2564" s="82"/>
      <c r="N2564" s="15"/>
      <c r="O2564" s="84"/>
      <c r="P2564" s="104"/>
    </row>
    <row r="2565" spans="10:16" s="12" customFormat="1" x14ac:dyDescent="0.25">
      <c r="J2565" s="82"/>
      <c r="N2565" s="15"/>
      <c r="O2565" s="84"/>
      <c r="P2565" s="104"/>
    </row>
    <row r="2566" spans="10:16" s="12" customFormat="1" x14ac:dyDescent="0.25">
      <c r="J2566" s="82"/>
      <c r="N2566" s="15"/>
      <c r="O2566" s="84"/>
      <c r="P2566" s="104"/>
    </row>
    <row r="2567" spans="10:16" s="12" customFormat="1" x14ac:dyDescent="0.25">
      <c r="J2567" s="82"/>
      <c r="N2567" s="15"/>
      <c r="O2567" s="84"/>
      <c r="P2567" s="104"/>
    </row>
    <row r="2568" spans="10:16" s="12" customFormat="1" x14ac:dyDescent="0.25">
      <c r="J2568" s="82"/>
      <c r="N2568" s="15"/>
      <c r="O2568" s="84"/>
      <c r="P2568" s="104"/>
    </row>
    <row r="2569" spans="10:16" s="12" customFormat="1" x14ac:dyDescent="0.25">
      <c r="J2569" s="82"/>
      <c r="N2569" s="15"/>
      <c r="O2569" s="84"/>
      <c r="P2569" s="104"/>
    </row>
    <row r="2570" spans="10:16" s="12" customFormat="1" x14ac:dyDescent="0.25">
      <c r="J2570" s="82"/>
      <c r="N2570" s="15"/>
      <c r="O2570" s="84"/>
      <c r="P2570" s="104"/>
    </row>
    <row r="2571" spans="10:16" s="12" customFormat="1" x14ac:dyDescent="0.25">
      <c r="J2571" s="82"/>
      <c r="N2571" s="15"/>
      <c r="O2571" s="84"/>
      <c r="P2571" s="104"/>
    </row>
    <row r="2572" spans="10:16" s="12" customFormat="1" x14ac:dyDescent="0.25">
      <c r="J2572" s="82"/>
      <c r="N2572" s="15"/>
      <c r="O2572" s="84"/>
      <c r="P2572" s="104"/>
    </row>
    <row r="2573" spans="10:16" s="12" customFormat="1" x14ac:dyDescent="0.25">
      <c r="J2573" s="82"/>
      <c r="N2573" s="15"/>
      <c r="O2573" s="84"/>
      <c r="P2573" s="104"/>
    </row>
    <row r="2574" spans="10:16" s="12" customFormat="1" x14ac:dyDescent="0.25">
      <c r="J2574" s="82"/>
      <c r="N2574" s="15"/>
      <c r="O2574" s="84"/>
      <c r="P2574" s="104"/>
    </row>
    <row r="2575" spans="10:16" s="12" customFormat="1" x14ac:dyDescent="0.25">
      <c r="J2575" s="82"/>
      <c r="N2575" s="15"/>
      <c r="O2575" s="84"/>
      <c r="P2575" s="104"/>
    </row>
    <row r="2576" spans="10:16" s="12" customFormat="1" x14ac:dyDescent="0.25">
      <c r="J2576" s="82"/>
      <c r="N2576" s="15"/>
      <c r="O2576" s="84"/>
      <c r="P2576" s="104"/>
    </row>
    <row r="2577" spans="10:16" s="12" customFormat="1" x14ac:dyDescent="0.25">
      <c r="J2577" s="82"/>
      <c r="N2577" s="15"/>
      <c r="O2577" s="84"/>
      <c r="P2577" s="104"/>
    </row>
    <row r="2578" spans="10:16" s="12" customFormat="1" x14ac:dyDescent="0.25">
      <c r="J2578" s="82"/>
      <c r="N2578" s="15"/>
      <c r="O2578" s="84"/>
      <c r="P2578" s="104"/>
    </row>
    <row r="2579" spans="10:16" s="12" customFormat="1" x14ac:dyDescent="0.25">
      <c r="J2579" s="82"/>
      <c r="N2579" s="15"/>
      <c r="O2579" s="84"/>
      <c r="P2579" s="104"/>
    </row>
    <row r="2580" spans="10:16" s="12" customFormat="1" x14ac:dyDescent="0.25">
      <c r="J2580" s="82"/>
      <c r="N2580" s="15"/>
      <c r="O2580" s="84"/>
      <c r="P2580" s="104"/>
    </row>
    <row r="2581" spans="10:16" s="12" customFormat="1" x14ac:dyDescent="0.25">
      <c r="J2581" s="82"/>
      <c r="N2581" s="15"/>
      <c r="O2581" s="84"/>
      <c r="P2581" s="104"/>
    </row>
    <row r="2582" spans="10:16" s="12" customFormat="1" x14ac:dyDescent="0.25">
      <c r="J2582" s="82"/>
      <c r="N2582" s="15"/>
      <c r="O2582" s="84"/>
      <c r="P2582" s="104"/>
    </row>
    <row r="2583" spans="10:16" s="12" customFormat="1" x14ac:dyDescent="0.25">
      <c r="J2583" s="82"/>
      <c r="N2583" s="15"/>
      <c r="O2583" s="84"/>
      <c r="P2583" s="104"/>
    </row>
    <row r="2584" spans="10:16" s="12" customFormat="1" x14ac:dyDescent="0.25">
      <c r="J2584" s="82"/>
      <c r="N2584" s="15"/>
      <c r="O2584" s="84"/>
      <c r="P2584" s="104"/>
    </row>
    <row r="2585" spans="10:16" s="12" customFormat="1" x14ac:dyDescent="0.25">
      <c r="J2585" s="82"/>
      <c r="N2585" s="15"/>
      <c r="O2585" s="84"/>
      <c r="P2585" s="104"/>
    </row>
    <row r="2586" spans="10:16" s="12" customFormat="1" x14ac:dyDescent="0.25">
      <c r="J2586" s="82"/>
      <c r="N2586" s="15"/>
      <c r="O2586" s="84"/>
      <c r="P2586" s="104"/>
    </row>
    <row r="2587" spans="10:16" s="12" customFormat="1" x14ac:dyDescent="0.25">
      <c r="J2587" s="82"/>
      <c r="N2587" s="15"/>
      <c r="O2587" s="84"/>
      <c r="P2587" s="104"/>
    </row>
    <row r="2588" spans="10:16" s="12" customFormat="1" x14ac:dyDescent="0.25">
      <c r="J2588" s="82"/>
      <c r="N2588" s="15"/>
      <c r="O2588" s="84"/>
      <c r="P2588" s="104"/>
    </row>
    <row r="2589" spans="10:16" s="12" customFormat="1" x14ac:dyDescent="0.25">
      <c r="J2589" s="82"/>
      <c r="N2589" s="15"/>
      <c r="O2589" s="84"/>
      <c r="P2589" s="104"/>
    </row>
    <row r="2590" spans="10:16" s="12" customFormat="1" x14ac:dyDescent="0.25">
      <c r="J2590" s="82"/>
      <c r="N2590" s="15"/>
      <c r="O2590" s="84"/>
      <c r="P2590" s="104"/>
    </row>
    <row r="2591" spans="10:16" s="12" customFormat="1" x14ac:dyDescent="0.25">
      <c r="J2591" s="82"/>
      <c r="N2591" s="15"/>
      <c r="O2591" s="84"/>
      <c r="P2591" s="104"/>
    </row>
    <row r="2592" spans="10:16" s="12" customFormat="1" x14ac:dyDescent="0.25">
      <c r="J2592" s="82"/>
      <c r="N2592" s="15"/>
      <c r="O2592" s="84"/>
      <c r="P2592" s="104"/>
    </row>
    <row r="2593" spans="10:16" s="12" customFormat="1" x14ac:dyDescent="0.25">
      <c r="J2593" s="82"/>
      <c r="N2593" s="15"/>
      <c r="O2593" s="84"/>
      <c r="P2593" s="104"/>
    </row>
    <row r="2594" spans="10:16" s="12" customFormat="1" x14ac:dyDescent="0.25">
      <c r="J2594" s="82"/>
      <c r="N2594" s="15"/>
      <c r="O2594" s="84"/>
      <c r="P2594" s="104"/>
    </row>
    <row r="2595" spans="10:16" s="12" customFormat="1" x14ac:dyDescent="0.25">
      <c r="J2595" s="82"/>
      <c r="N2595" s="15"/>
      <c r="O2595" s="84"/>
      <c r="P2595" s="104"/>
    </row>
    <row r="2596" spans="10:16" s="12" customFormat="1" x14ac:dyDescent="0.25">
      <c r="J2596" s="82"/>
      <c r="N2596" s="15"/>
      <c r="O2596" s="84"/>
      <c r="P2596" s="104"/>
    </row>
    <row r="2597" spans="10:16" s="12" customFormat="1" x14ac:dyDescent="0.25">
      <c r="J2597" s="82"/>
      <c r="N2597" s="15"/>
      <c r="O2597" s="84"/>
      <c r="P2597" s="104"/>
    </row>
    <row r="2598" spans="10:16" s="12" customFormat="1" x14ac:dyDescent="0.25">
      <c r="J2598" s="82"/>
      <c r="N2598" s="15"/>
      <c r="O2598" s="84"/>
      <c r="P2598" s="104"/>
    </row>
    <row r="2599" spans="10:16" s="12" customFormat="1" x14ac:dyDescent="0.25">
      <c r="J2599" s="82"/>
      <c r="N2599" s="15"/>
      <c r="O2599" s="84"/>
      <c r="P2599" s="104"/>
    </row>
    <row r="2600" spans="10:16" s="12" customFormat="1" x14ac:dyDescent="0.25">
      <c r="J2600" s="82"/>
      <c r="N2600" s="15"/>
      <c r="O2600" s="84"/>
      <c r="P2600" s="104"/>
    </row>
    <row r="2601" spans="10:16" s="12" customFormat="1" x14ac:dyDescent="0.25">
      <c r="J2601" s="82"/>
      <c r="N2601" s="15"/>
      <c r="O2601" s="84"/>
      <c r="P2601" s="104"/>
    </row>
    <row r="2602" spans="10:16" s="12" customFormat="1" x14ac:dyDescent="0.25">
      <c r="J2602" s="82"/>
      <c r="N2602" s="15"/>
      <c r="O2602" s="84"/>
      <c r="P2602" s="104"/>
    </row>
    <row r="2603" spans="10:16" s="12" customFormat="1" x14ac:dyDescent="0.25">
      <c r="J2603" s="82"/>
      <c r="N2603" s="15"/>
      <c r="O2603" s="84"/>
      <c r="P2603" s="104"/>
    </row>
    <row r="2604" spans="10:16" s="12" customFormat="1" x14ac:dyDescent="0.25">
      <c r="J2604" s="82"/>
      <c r="N2604" s="15"/>
      <c r="O2604" s="84"/>
      <c r="P2604" s="104"/>
    </row>
    <row r="2605" spans="10:16" s="12" customFormat="1" x14ac:dyDescent="0.25">
      <c r="J2605" s="82"/>
      <c r="N2605" s="15"/>
      <c r="O2605" s="84"/>
      <c r="P2605" s="104"/>
    </row>
    <row r="2606" spans="10:16" s="12" customFormat="1" x14ac:dyDescent="0.25">
      <c r="J2606" s="82"/>
      <c r="N2606" s="15"/>
      <c r="O2606" s="84"/>
      <c r="P2606" s="104"/>
    </row>
    <row r="2607" spans="10:16" s="12" customFormat="1" x14ac:dyDescent="0.25">
      <c r="J2607" s="82"/>
      <c r="N2607" s="15"/>
      <c r="O2607" s="84"/>
      <c r="P2607" s="104"/>
    </row>
    <row r="2608" spans="10:16" s="12" customFormat="1" x14ac:dyDescent="0.25">
      <c r="J2608" s="82"/>
      <c r="N2608" s="15"/>
      <c r="O2608" s="84"/>
      <c r="P2608" s="104"/>
    </row>
    <row r="2609" spans="10:16" s="12" customFormat="1" x14ac:dyDescent="0.25">
      <c r="J2609" s="82"/>
      <c r="N2609" s="15"/>
      <c r="O2609" s="84"/>
      <c r="P2609" s="104"/>
    </row>
    <row r="2610" spans="10:16" s="12" customFormat="1" x14ac:dyDescent="0.25">
      <c r="J2610" s="82"/>
      <c r="N2610" s="15"/>
      <c r="O2610" s="84"/>
      <c r="P2610" s="104"/>
    </row>
    <row r="2611" spans="10:16" s="12" customFormat="1" x14ac:dyDescent="0.25">
      <c r="J2611" s="82"/>
      <c r="N2611" s="15"/>
      <c r="O2611" s="84"/>
      <c r="P2611" s="104"/>
    </row>
    <row r="2612" spans="10:16" s="12" customFormat="1" x14ac:dyDescent="0.25">
      <c r="J2612" s="82"/>
      <c r="N2612" s="15"/>
      <c r="O2612" s="84"/>
      <c r="P2612" s="104"/>
    </row>
    <row r="2613" spans="10:16" s="12" customFormat="1" x14ac:dyDescent="0.25">
      <c r="J2613" s="82"/>
      <c r="N2613" s="15"/>
      <c r="O2613" s="84"/>
      <c r="P2613" s="104"/>
    </row>
    <row r="2614" spans="10:16" s="12" customFormat="1" x14ac:dyDescent="0.25">
      <c r="J2614" s="82"/>
      <c r="N2614" s="15"/>
      <c r="O2614" s="84"/>
      <c r="P2614" s="104"/>
    </row>
    <row r="2615" spans="10:16" s="12" customFormat="1" x14ac:dyDescent="0.25">
      <c r="J2615" s="82"/>
      <c r="N2615" s="15"/>
      <c r="O2615" s="84"/>
      <c r="P2615" s="104"/>
    </row>
    <row r="2616" spans="10:16" s="12" customFormat="1" x14ac:dyDescent="0.25">
      <c r="J2616" s="82"/>
      <c r="N2616" s="15"/>
      <c r="O2616" s="84"/>
      <c r="P2616" s="104"/>
    </row>
    <row r="2617" spans="10:16" s="12" customFormat="1" x14ac:dyDescent="0.25">
      <c r="J2617" s="82"/>
      <c r="N2617" s="15"/>
      <c r="O2617" s="84"/>
      <c r="P2617" s="104"/>
    </row>
    <row r="2618" spans="10:16" s="12" customFormat="1" x14ac:dyDescent="0.25">
      <c r="J2618" s="82"/>
      <c r="N2618" s="15"/>
      <c r="O2618" s="84"/>
      <c r="P2618" s="104"/>
    </row>
    <row r="2619" spans="10:16" s="12" customFormat="1" x14ac:dyDescent="0.25">
      <c r="J2619" s="82"/>
      <c r="N2619" s="15"/>
      <c r="O2619" s="84"/>
      <c r="P2619" s="104"/>
    </row>
    <row r="2620" spans="10:16" s="12" customFormat="1" x14ac:dyDescent="0.25">
      <c r="J2620" s="82"/>
      <c r="N2620" s="15"/>
      <c r="O2620" s="84"/>
      <c r="P2620" s="104"/>
    </row>
    <row r="2621" spans="10:16" s="12" customFormat="1" x14ac:dyDescent="0.25">
      <c r="J2621" s="82"/>
      <c r="N2621" s="15"/>
      <c r="O2621" s="84"/>
      <c r="P2621" s="104"/>
    </row>
    <row r="2622" spans="10:16" s="12" customFormat="1" x14ac:dyDescent="0.25">
      <c r="J2622" s="82"/>
      <c r="N2622" s="15"/>
      <c r="O2622" s="84"/>
      <c r="P2622" s="104"/>
    </row>
    <row r="2623" spans="10:16" s="12" customFormat="1" x14ac:dyDescent="0.25">
      <c r="J2623" s="82"/>
      <c r="N2623" s="15"/>
      <c r="O2623" s="84"/>
      <c r="P2623" s="104"/>
    </row>
    <row r="2624" spans="10:16" s="12" customFormat="1" x14ac:dyDescent="0.25">
      <c r="J2624" s="82"/>
      <c r="N2624" s="15"/>
      <c r="O2624" s="84"/>
      <c r="P2624" s="104"/>
    </row>
    <row r="2625" spans="10:16" s="12" customFormat="1" x14ac:dyDescent="0.25">
      <c r="J2625" s="82"/>
      <c r="N2625" s="15"/>
      <c r="O2625" s="84"/>
      <c r="P2625" s="104"/>
    </row>
    <row r="2626" spans="10:16" s="12" customFormat="1" x14ac:dyDescent="0.25">
      <c r="J2626" s="82"/>
      <c r="N2626" s="15"/>
      <c r="O2626" s="84"/>
      <c r="P2626" s="104"/>
    </row>
    <row r="2627" spans="10:16" s="12" customFormat="1" x14ac:dyDescent="0.25">
      <c r="J2627" s="82"/>
      <c r="N2627" s="15"/>
      <c r="O2627" s="84"/>
      <c r="P2627" s="104"/>
    </row>
    <row r="2628" spans="10:16" s="12" customFormat="1" x14ac:dyDescent="0.25">
      <c r="J2628" s="82"/>
      <c r="N2628" s="15"/>
      <c r="O2628" s="84"/>
      <c r="P2628" s="104"/>
    </row>
    <row r="2629" spans="10:16" s="12" customFormat="1" x14ac:dyDescent="0.25">
      <c r="J2629" s="82"/>
      <c r="N2629" s="15"/>
      <c r="O2629" s="84"/>
      <c r="P2629" s="104"/>
    </row>
    <row r="2630" spans="10:16" s="12" customFormat="1" x14ac:dyDescent="0.25">
      <c r="J2630" s="82"/>
      <c r="N2630" s="15"/>
      <c r="O2630" s="84"/>
      <c r="P2630" s="104"/>
    </row>
    <row r="2631" spans="10:16" s="12" customFormat="1" x14ac:dyDescent="0.25">
      <c r="J2631" s="82"/>
      <c r="N2631" s="15"/>
      <c r="O2631" s="84"/>
      <c r="P2631" s="104"/>
    </row>
    <row r="2632" spans="10:16" s="12" customFormat="1" x14ac:dyDescent="0.25">
      <c r="J2632" s="82"/>
      <c r="N2632" s="15"/>
      <c r="O2632" s="84"/>
      <c r="P2632" s="104"/>
    </row>
    <row r="2633" spans="10:16" s="12" customFormat="1" x14ac:dyDescent="0.25">
      <c r="J2633" s="82"/>
      <c r="N2633" s="15"/>
      <c r="O2633" s="84"/>
      <c r="P2633" s="104"/>
    </row>
    <row r="2634" spans="10:16" s="12" customFormat="1" x14ac:dyDescent="0.25">
      <c r="J2634" s="82"/>
      <c r="N2634" s="15"/>
      <c r="O2634" s="84"/>
      <c r="P2634" s="104"/>
    </row>
    <row r="2635" spans="10:16" s="12" customFormat="1" x14ac:dyDescent="0.25">
      <c r="J2635" s="82"/>
      <c r="N2635" s="15"/>
      <c r="O2635" s="84"/>
      <c r="P2635" s="104"/>
    </row>
    <row r="2636" spans="10:16" s="12" customFormat="1" x14ac:dyDescent="0.25">
      <c r="J2636" s="82"/>
      <c r="N2636" s="15"/>
      <c r="O2636" s="84"/>
      <c r="P2636" s="104"/>
    </row>
    <row r="2637" spans="10:16" s="12" customFormat="1" x14ac:dyDescent="0.25">
      <c r="J2637" s="82"/>
      <c r="N2637" s="15"/>
      <c r="O2637" s="84"/>
      <c r="P2637" s="104"/>
    </row>
    <row r="2638" spans="10:16" s="12" customFormat="1" x14ac:dyDescent="0.25">
      <c r="J2638" s="82"/>
      <c r="N2638" s="15"/>
      <c r="O2638" s="84"/>
      <c r="P2638" s="104"/>
    </row>
    <row r="2639" spans="10:16" s="12" customFormat="1" x14ac:dyDescent="0.25">
      <c r="J2639" s="82"/>
      <c r="N2639" s="15"/>
      <c r="O2639" s="84"/>
      <c r="P2639" s="104"/>
    </row>
    <row r="2640" spans="10:16" s="12" customFormat="1" x14ac:dyDescent="0.25">
      <c r="J2640" s="82"/>
      <c r="N2640" s="15"/>
      <c r="O2640" s="84"/>
      <c r="P2640" s="104"/>
    </row>
    <row r="2641" spans="10:16" s="12" customFormat="1" x14ac:dyDescent="0.25">
      <c r="J2641" s="82"/>
      <c r="N2641" s="15"/>
      <c r="O2641" s="84"/>
      <c r="P2641" s="104"/>
    </row>
    <row r="2642" spans="10:16" s="12" customFormat="1" x14ac:dyDescent="0.25">
      <c r="J2642" s="82"/>
      <c r="N2642" s="15"/>
      <c r="O2642" s="84"/>
      <c r="P2642" s="104"/>
    </row>
    <row r="2643" spans="10:16" s="12" customFormat="1" x14ac:dyDescent="0.25">
      <c r="J2643" s="82"/>
      <c r="N2643" s="15"/>
      <c r="O2643" s="84"/>
      <c r="P2643" s="104"/>
    </row>
    <row r="2644" spans="10:16" s="12" customFormat="1" x14ac:dyDescent="0.25">
      <c r="J2644" s="82"/>
      <c r="N2644" s="15"/>
      <c r="O2644" s="84"/>
      <c r="P2644" s="104"/>
    </row>
    <row r="2645" spans="10:16" s="12" customFormat="1" x14ac:dyDescent="0.25">
      <c r="J2645" s="82"/>
      <c r="N2645" s="15"/>
      <c r="O2645" s="84"/>
      <c r="P2645" s="104"/>
    </row>
    <row r="2646" spans="10:16" s="12" customFormat="1" x14ac:dyDescent="0.25">
      <c r="J2646" s="82"/>
      <c r="N2646" s="15"/>
      <c r="O2646" s="84"/>
      <c r="P2646" s="104"/>
    </row>
    <row r="2647" spans="10:16" s="12" customFormat="1" x14ac:dyDescent="0.25">
      <c r="J2647" s="82"/>
      <c r="N2647" s="15"/>
      <c r="O2647" s="84"/>
      <c r="P2647" s="104"/>
    </row>
    <row r="2648" spans="10:16" s="12" customFormat="1" x14ac:dyDescent="0.25">
      <c r="J2648" s="82"/>
      <c r="N2648" s="15"/>
      <c r="O2648" s="84"/>
      <c r="P2648" s="104"/>
    </row>
    <row r="2649" spans="10:16" s="12" customFormat="1" x14ac:dyDescent="0.25">
      <c r="J2649" s="82"/>
      <c r="N2649" s="15"/>
      <c r="O2649" s="84"/>
      <c r="P2649" s="104"/>
    </row>
    <row r="2650" spans="10:16" s="12" customFormat="1" x14ac:dyDescent="0.25">
      <c r="J2650" s="82"/>
      <c r="N2650" s="15"/>
      <c r="O2650" s="84"/>
      <c r="P2650" s="104"/>
    </row>
    <row r="2651" spans="10:16" s="12" customFormat="1" x14ac:dyDescent="0.25">
      <c r="J2651" s="82"/>
      <c r="N2651" s="15"/>
      <c r="O2651" s="84"/>
      <c r="P2651" s="104"/>
    </row>
    <row r="2652" spans="10:16" s="12" customFormat="1" x14ac:dyDescent="0.25">
      <c r="J2652" s="82"/>
      <c r="N2652" s="15"/>
      <c r="O2652" s="84"/>
      <c r="P2652" s="104"/>
    </row>
    <row r="2653" spans="10:16" s="12" customFormat="1" x14ac:dyDescent="0.25">
      <c r="J2653" s="82"/>
      <c r="N2653" s="15"/>
      <c r="O2653" s="84"/>
      <c r="P2653" s="104"/>
    </row>
    <row r="2654" spans="10:16" s="12" customFormat="1" x14ac:dyDescent="0.25">
      <c r="J2654" s="82"/>
      <c r="N2654" s="15"/>
      <c r="O2654" s="84"/>
      <c r="P2654" s="104"/>
    </row>
    <row r="2655" spans="10:16" s="12" customFormat="1" x14ac:dyDescent="0.25">
      <c r="J2655" s="82"/>
      <c r="N2655" s="15"/>
      <c r="O2655" s="84"/>
      <c r="P2655" s="104"/>
    </row>
    <row r="2656" spans="10:16" s="12" customFormat="1" x14ac:dyDescent="0.25">
      <c r="J2656" s="82"/>
      <c r="N2656" s="15"/>
      <c r="O2656" s="84"/>
      <c r="P2656" s="104"/>
    </row>
    <row r="2657" spans="10:16" s="12" customFormat="1" x14ac:dyDescent="0.25">
      <c r="J2657" s="82"/>
      <c r="N2657" s="15"/>
      <c r="O2657" s="84"/>
      <c r="P2657" s="104"/>
    </row>
    <row r="2658" spans="10:16" s="12" customFormat="1" x14ac:dyDescent="0.25">
      <c r="J2658" s="82"/>
      <c r="N2658" s="15"/>
      <c r="O2658" s="84"/>
      <c r="P2658" s="104"/>
    </row>
    <row r="2659" spans="10:16" s="12" customFormat="1" x14ac:dyDescent="0.25">
      <c r="J2659" s="82"/>
      <c r="N2659" s="15"/>
      <c r="O2659" s="84"/>
      <c r="P2659" s="104"/>
    </row>
    <row r="2660" spans="10:16" s="12" customFormat="1" x14ac:dyDescent="0.25">
      <c r="J2660" s="82"/>
      <c r="N2660" s="15"/>
      <c r="O2660" s="84"/>
      <c r="P2660" s="104"/>
    </row>
    <row r="2661" spans="10:16" s="12" customFormat="1" x14ac:dyDescent="0.25">
      <c r="J2661" s="82"/>
      <c r="N2661" s="15"/>
      <c r="O2661" s="84"/>
      <c r="P2661" s="104"/>
    </row>
    <row r="2662" spans="10:16" s="12" customFormat="1" x14ac:dyDescent="0.25">
      <c r="J2662" s="82"/>
      <c r="N2662" s="15"/>
      <c r="O2662" s="84"/>
      <c r="P2662" s="104"/>
    </row>
    <row r="2663" spans="10:16" s="12" customFormat="1" x14ac:dyDescent="0.25">
      <c r="J2663" s="82"/>
      <c r="N2663" s="15"/>
      <c r="O2663" s="84"/>
      <c r="P2663" s="104"/>
    </row>
    <row r="2664" spans="10:16" s="12" customFormat="1" x14ac:dyDescent="0.25">
      <c r="J2664" s="82"/>
      <c r="N2664" s="15"/>
      <c r="O2664" s="84"/>
      <c r="P2664" s="104"/>
    </row>
    <row r="2665" spans="10:16" s="12" customFormat="1" x14ac:dyDescent="0.25">
      <c r="J2665" s="82"/>
      <c r="N2665" s="15"/>
      <c r="O2665" s="84"/>
      <c r="P2665" s="104"/>
    </row>
    <row r="2666" spans="10:16" s="12" customFormat="1" x14ac:dyDescent="0.25">
      <c r="J2666" s="82"/>
      <c r="N2666" s="15"/>
      <c r="O2666" s="84"/>
      <c r="P2666" s="104"/>
    </row>
    <row r="2667" spans="10:16" s="12" customFormat="1" x14ac:dyDescent="0.25">
      <c r="J2667" s="82"/>
      <c r="N2667" s="15"/>
      <c r="O2667" s="84"/>
      <c r="P2667" s="104"/>
    </row>
    <row r="2668" spans="10:16" s="12" customFormat="1" x14ac:dyDescent="0.25">
      <c r="J2668" s="82"/>
      <c r="N2668" s="15"/>
      <c r="O2668" s="84"/>
      <c r="P2668" s="104"/>
    </row>
    <row r="2669" spans="10:16" s="12" customFormat="1" x14ac:dyDescent="0.25">
      <c r="J2669" s="82"/>
      <c r="N2669" s="15"/>
      <c r="O2669" s="84"/>
      <c r="P2669" s="104"/>
    </row>
    <row r="2670" spans="10:16" s="12" customFormat="1" x14ac:dyDescent="0.25">
      <c r="J2670" s="82"/>
      <c r="N2670" s="15"/>
      <c r="O2670" s="84"/>
      <c r="P2670" s="104"/>
    </row>
    <row r="2671" spans="10:16" s="12" customFormat="1" x14ac:dyDescent="0.25">
      <c r="J2671" s="82"/>
      <c r="N2671" s="15"/>
      <c r="O2671" s="84"/>
      <c r="P2671" s="104"/>
    </row>
    <row r="2672" spans="10:16" s="12" customFormat="1" x14ac:dyDescent="0.25">
      <c r="J2672" s="82"/>
      <c r="N2672" s="15"/>
      <c r="O2672" s="84"/>
      <c r="P2672" s="104"/>
    </row>
    <row r="2673" spans="10:16" s="12" customFormat="1" x14ac:dyDescent="0.25">
      <c r="J2673" s="82"/>
      <c r="N2673" s="15"/>
      <c r="O2673" s="84"/>
      <c r="P2673" s="104"/>
    </row>
    <row r="2674" spans="10:16" s="12" customFormat="1" x14ac:dyDescent="0.25">
      <c r="J2674" s="82"/>
      <c r="N2674" s="15"/>
      <c r="O2674" s="84"/>
      <c r="P2674" s="104"/>
    </row>
    <row r="2675" spans="10:16" s="12" customFormat="1" x14ac:dyDescent="0.25">
      <c r="J2675" s="82"/>
      <c r="N2675" s="15"/>
      <c r="O2675" s="84"/>
      <c r="P2675" s="104"/>
    </row>
    <row r="2676" spans="10:16" s="12" customFormat="1" x14ac:dyDescent="0.25">
      <c r="J2676" s="82"/>
      <c r="N2676" s="15"/>
      <c r="O2676" s="84"/>
      <c r="P2676" s="104"/>
    </row>
    <row r="2677" spans="10:16" s="12" customFormat="1" x14ac:dyDescent="0.25">
      <c r="J2677" s="82"/>
      <c r="N2677" s="15"/>
      <c r="O2677" s="84"/>
      <c r="P2677" s="104"/>
    </row>
    <row r="2678" spans="10:16" s="12" customFormat="1" x14ac:dyDescent="0.25">
      <c r="J2678" s="82"/>
      <c r="N2678" s="15"/>
      <c r="O2678" s="84"/>
      <c r="P2678" s="104"/>
    </row>
    <row r="2679" spans="10:16" s="12" customFormat="1" x14ac:dyDescent="0.25">
      <c r="J2679" s="82"/>
      <c r="N2679" s="15"/>
      <c r="O2679" s="84"/>
      <c r="P2679" s="104"/>
    </row>
    <row r="2680" spans="10:16" s="12" customFormat="1" x14ac:dyDescent="0.25">
      <c r="J2680" s="82"/>
      <c r="N2680" s="15"/>
      <c r="O2680" s="84"/>
      <c r="P2680" s="104"/>
    </row>
    <row r="2681" spans="10:16" s="12" customFormat="1" x14ac:dyDescent="0.25">
      <c r="J2681" s="82"/>
      <c r="N2681" s="15"/>
      <c r="O2681" s="84"/>
      <c r="P2681" s="104"/>
    </row>
    <row r="2682" spans="10:16" s="12" customFormat="1" x14ac:dyDescent="0.25">
      <c r="J2682" s="82"/>
      <c r="N2682" s="15"/>
      <c r="O2682" s="84"/>
      <c r="P2682" s="104"/>
    </row>
    <row r="2683" spans="10:16" s="12" customFormat="1" x14ac:dyDescent="0.25">
      <c r="J2683" s="82"/>
      <c r="N2683" s="15"/>
      <c r="O2683" s="84"/>
      <c r="P2683" s="104"/>
    </row>
    <row r="2684" spans="10:16" s="12" customFormat="1" x14ac:dyDescent="0.25">
      <c r="J2684" s="82"/>
      <c r="N2684" s="15"/>
      <c r="O2684" s="84"/>
      <c r="P2684" s="104"/>
    </row>
    <row r="2685" spans="10:16" s="12" customFormat="1" x14ac:dyDescent="0.25">
      <c r="J2685" s="82"/>
      <c r="N2685" s="15"/>
      <c r="O2685" s="84"/>
      <c r="P2685" s="104"/>
    </row>
    <row r="2686" spans="10:16" s="12" customFormat="1" x14ac:dyDescent="0.25">
      <c r="J2686" s="82"/>
      <c r="N2686" s="15"/>
      <c r="O2686" s="84"/>
      <c r="P2686" s="104"/>
    </row>
    <row r="2687" spans="10:16" s="12" customFormat="1" x14ac:dyDescent="0.25">
      <c r="J2687" s="82"/>
      <c r="N2687" s="15"/>
      <c r="O2687" s="84"/>
      <c r="P2687" s="104"/>
    </row>
    <row r="2688" spans="10:16" s="12" customFormat="1" x14ac:dyDescent="0.25">
      <c r="J2688" s="82"/>
      <c r="N2688" s="15"/>
      <c r="O2688" s="84"/>
      <c r="P2688" s="104"/>
    </row>
    <row r="2689" spans="10:16" s="12" customFormat="1" x14ac:dyDescent="0.25">
      <c r="J2689" s="82"/>
      <c r="N2689" s="15"/>
      <c r="O2689" s="84"/>
      <c r="P2689" s="104"/>
    </row>
    <row r="2690" spans="10:16" s="12" customFormat="1" x14ac:dyDescent="0.25">
      <c r="J2690" s="82"/>
      <c r="N2690" s="15"/>
      <c r="O2690" s="84"/>
      <c r="P2690" s="104"/>
    </row>
    <row r="2691" spans="10:16" s="12" customFormat="1" x14ac:dyDescent="0.25">
      <c r="J2691" s="82"/>
      <c r="N2691" s="15"/>
      <c r="O2691" s="84"/>
      <c r="P2691" s="104"/>
    </row>
    <row r="2692" spans="10:16" s="12" customFormat="1" x14ac:dyDescent="0.25">
      <c r="J2692" s="82"/>
      <c r="N2692" s="15"/>
      <c r="O2692" s="84"/>
      <c r="P2692" s="104"/>
    </row>
    <row r="2693" spans="10:16" s="12" customFormat="1" x14ac:dyDescent="0.25">
      <c r="J2693" s="82"/>
      <c r="N2693" s="15"/>
      <c r="O2693" s="84"/>
      <c r="P2693" s="104"/>
    </row>
    <row r="2694" spans="10:16" s="12" customFormat="1" x14ac:dyDescent="0.25">
      <c r="J2694" s="82"/>
      <c r="N2694" s="15"/>
      <c r="O2694" s="84"/>
      <c r="P2694" s="104"/>
    </row>
    <row r="2695" spans="10:16" s="12" customFormat="1" x14ac:dyDescent="0.25">
      <c r="J2695" s="82"/>
      <c r="N2695" s="15"/>
      <c r="O2695" s="84"/>
      <c r="P2695" s="104"/>
    </row>
    <row r="2696" spans="10:16" s="12" customFormat="1" x14ac:dyDescent="0.25">
      <c r="J2696" s="82"/>
      <c r="N2696" s="15"/>
      <c r="O2696" s="84"/>
      <c r="P2696" s="104"/>
    </row>
    <row r="2697" spans="10:16" s="12" customFormat="1" x14ac:dyDescent="0.25">
      <c r="J2697" s="82"/>
      <c r="N2697" s="15"/>
      <c r="O2697" s="84"/>
      <c r="P2697" s="104"/>
    </row>
    <row r="2698" spans="10:16" s="12" customFormat="1" x14ac:dyDescent="0.25">
      <c r="J2698" s="82"/>
      <c r="N2698" s="15"/>
      <c r="O2698" s="84"/>
      <c r="P2698" s="104"/>
    </row>
    <row r="2699" spans="10:16" s="12" customFormat="1" x14ac:dyDescent="0.25">
      <c r="J2699" s="82"/>
      <c r="N2699" s="15"/>
      <c r="O2699" s="84"/>
      <c r="P2699" s="104"/>
    </row>
    <row r="2700" spans="10:16" s="12" customFormat="1" x14ac:dyDescent="0.25">
      <c r="J2700" s="82"/>
      <c r="N2700" s="15"/>
      <c r="O2700" s="84"/>
      <c r="P2700" s="104"/>
    </row>
    <row r="2701" spans="10:16" s="12" customFormat="1" x14ac:dyDescent="0.25">
      <c r="J2701" s="82"/>
      <c r="N2701" s="15"/>
      <c r="O2701" s="84"/>
      <c r="P2701" s="104"/>
    </row>
    <row r="2702" spans="10:16" s="12" customFormat="1" x14ac:dyDescent="0.25">
      <c r="J2702" s="82"/>
      <c r="N2702" s="15"/>
      <c r="O2702" s="84"/>
      <c r="P2702" s="104"/>
    </row>
    <row r="2703" spans="10:16" s="12" customFormat="1" x14ac:dyDescent="0.25">
      <c r="J2703" s="82"/>
      <c r="N2703" s="15"/>
      <c r="O2703" s="84"/>
      <c r="P2703" s="104"/>
    </row>
    <row r="2704" spans="10:16" s="12" customFormat="1" x14ac:dyDescent="0.25">
      <c r="J2704" s="82"/>
      <c r="N2704" s="15"/>
      <c r="O2704" s="84"/>
      <c r="P2704" s="104"/>
    </row>
    <row r="2705" spans="10:16" s="12" customFormat="1" x14ac:dyDescent="0.25">
      <c r="J2705" s="82"/>
      <c r="N2705" s="15"/>
      <c r="O2705" s="84"/>
      <c r="P2705" s="104"/>
    </row>
    <row r="2706" spans="10:16" s="12" customFormat="1" x14ac:dyDescent="0.25">
      <c r="J2706" s="82"/>
      <c r="N2706" s="15"/>
      <c r="O2706" s="84"/>
      <c r="P2706" s="104"/>
    </row>
    <row r="2707" spans="10:16" s="12" customFormat="1" x14ac:dyDescent="0.25">
      <c r="J2707" s="82"/>
      <c r="N2707" s="15"/>
      <c r="O2707" s="84"/>
      <c r="P2707" s="104"/>
    </row>
    <row r="2708" spans="10:16" s="12" customFormat="1" x14ac:dyDescent="0.25">
      <c r="J2708" s="82"/>
      <c r="N2708" s="15"/>
      <c r="O2708" s="84"/>
      <c r="P2708" s="104"/>
    </row>
    <row r="2709" spans="10:16" s="12" customFormat="1" x14ac:dyDescent="0.25">
      <c r="J2709" s="82"/>
      <c r="N2709" s="15"/>
      <c r="O2709" s="84"/>
      <c r="P2709" s="104"/>
    </row>
    <row r="2710" spans="10:16" s="12" customFormat="1" x14ac:dyDescent="0.25">
      <c r="J2710" s="82"/>
      <c r="N2710" s="15"/>
      <c r="O2710" s="84"/>
      <c r="P2710" s="104"/>
    </row>
    <row r="2711" spans="10:16" s="12" customFormat="1" x14ac:dyDescent="0.25">
      <c r="J2711" s="82"/>
      <c r="N2711" s="15"/>
      <c r="O2711" s="84"/>
      <c r="P2711" s="104"/>
    </row>
    <row r="2712" spans="10:16" s="12" customFormat="1" x14ac:dyDescent="0.25">
      <c r="J2712" s="82"/>
      <c r="N2712" s="15"/>
      <c r="O2712" s="84"/>
      <c r="P2712" s="104"/>
    </row>
    <row r="2713" spans="10:16" s="12" customFormat="1" x14ac:dyDescent="0.25">
      <c r="J2713" s="82"/>
      <c r="N2713" s="15"/>
      <c r="O2713" s="84"/>
      <c r="P2713" s="104"/>
    </row>
    <row r="2714" spans="10:16" s="12" customFormat="1" x14ac:dyDescent="0.25">
      <c r="J2714" s="82"/>
      <c r="N2714" s="15"/>
      <c r="O2714" s="84"/>
      <c r="P2714" s="104"/>
    </row>
    <row r="2715" spans="10:16" s="12" customFormat="1" x14ac:dyDescent="0.25">
      <c r="J2715" s="82"/>
      <c r="N2715" s="15"/>
      <c r="O2715" s="84"/>
      <c r="P2715" s="104"/>
    </row>
    <row r="2716" spans="10:16" s="12" customFormat="1" x14ac:dyDescent="0.25">
      <c r="J2716" s="82"/>
      <c r="N2716" s="15"/>
      <c r="O2716" s="84"/>
      <c r="P2716" s="104"/>
    </row>
    <row r="2717" spans="10:16" s="12" customFormat="1" x14ac:dyDescent="0.25">
      <c r="J2717" s="82"/>
      <c r="N2717" s="15"/>
      <c r="O2717" s="84"/>
      <c r="P2717" s="104"/>
    </row>
    <row r="2718" spans="10:16" s="12" customFormat="1" x14ac:dyDescent="0.25">
      <c r="J2718" s="82"/>
      <c r="N2718" s="15"/>
      <c r="O2718" s="84"/>
      <c r="P2718" s="104"/>
    </row>
    <row r="2719" spans="10:16" s="12" customFormat="1" x14ac:dyDescent="0.25">
      <c r="J2719" s="82"/>
      <c r="N2719" s="15"/>
      <c r="O2719" s="84"/>
      <c r="P2719" s="104"/>
    </row>
    <row r="2720" spans="10:16" s="12" customFormat="1" x14ac:dyDescent="0.25">
      <c r="J2720" s="82"/>
      <c r="N2720" s="15"/>
      <c r="O2720" s="84"/>
      <c r="P2720" s="104"/>
    </row>
    <row r="2721" spans="10:16" s="12" customFormat="1" x14ac:dyDescent="0.25">
      <c r="J2721" s="82"/>
      <c r="N2721" s="15"/>
      <c r="O2721" s="84"/>
      <c r="P2721" s="104"/>
    </row>
    <row r="2722" spans="10:16" s="12" customFormat="1" x14ac:dyDescent="0.25">
      <c r="J2722" s="82"/>
      <c r="N2722" s="15"/>
      <c r="O2722" s="84"/>
      <c r="P2722" s="104"/>
    </row>
    <row r="2723" spans="10:16" s="12" customFormat="1" x14ac:dyDescent="0.25">
      <c r="J2723" s="82"/>
      <c r="N2723" s="15"/>
      <c r="O2723" s="84"/>
      <c r="P2723" s="104"/>
    </row>
    <row r="2724" spans="10:16" s="12" customFormat="1" x14ac:dyDescent="0.25">
      <c r="J2724" s="82"/>
      <c r="N2724" s="15"/>
      <c r="O2724" s="84"/>
      <c r="P2724" s="104"/>
    </row>
    <row r="2725" spans="10:16" s="12" customFormat="1" x14ac:dyDescent="0.25">
      <c r="J2725" s="82"/>
      <c r="N2725" s="15"/>
      <c r="O2725" s="84"/>
      <c r="P2725" s="104"/>
    </row>
    <row r="2726" spans="10:16" s="12" customFormat="1" x14ac:dyDescent="0.25">
      <c r="J2726" s="82"/>
      <c r="N2726" s="15"/>
      <c r="O2726" s="84"/>
      <c r="P2726" s="104"/>
    </row>
    <row r="2727" spans="10:16" s="12" customFormat="1" x14ac:dyDescent="0.25">
      <c r="J2727" s="82"/>
      <c r="N2727" s="15"/>
      <c r="O2727" s="84"/>
      <c r="P2727" s="104"/>
    </row>
    <row r="2728" spans="10:16" s="12" customFormat="1" x14ac:dyDescent="0.25">
      <c r="J2728" s="82"/>
      <c r="N2728" s="15"/>
      <c r="O2728" s="84"/>
      <c r="P2728" s="104"/>
    </row>
    <row r="2729" spans="10:16" s="12" customFormat="1" x14ac:dyDescent="0.25">
      <c r="J2729" s="82"/>
      <c r="N2729" s="15"/>
      <c r="O2729" s="84"/>
      <c r="P2729" s="104"/>
    </row>
    <row r="2730" spans="10:16" s="12" customFormat="1" x14ac:dyDescent="0.25">
      <c r="J2730" s="82"/>
      <c r="N2730" s="15"/>
      <c r="O2730" s="84"/>
      <c r="P2730" s="104"/>
    </row>
    <row r="2731" spans="10:16" s="12" customFormat="1" x14ac:dyDescent="0.25">
      <c r="J2731" s="82"/>
      <c r="N2731" s="15"/>
      <c r="O2731" s="84"/>
      <c r="P2731" s="104"/>
    </row>
    <row r="2732" spans="10:16" s="12" customFormat="1" x14ac:dyDescent="0.25">
      <c r="J2732" s="82"/>
      <c r="N2732" s="15"/>
      <c r="O2732" s="84"/>
      <c r="P2732" s="104"/>
    </row>
    <row r="2733" spans="10:16" s="12" customFormat="1" x14ac:dyDescent="0.25">
      <c r="J2733" s="82"/>
      <c r="N2733" s="15"/>
      <c r="O2733" s="84"/>
      <c r="P2733" s="104"/>
    </row>
    <row r="2734" spans="10:16" s="12" customFormat="1" x14ac:dyDescent="0.25">
      <c r="J2734" s="82"/>
      <c r="N2734" s="15"/>
      <c r="O2734" s="84"/>
      <c r="P2734" s="104"/>
    </row>
    <row r="2735" spans="10:16" s="12" customFormat="1" x14ac:dyDescent="0.25">
      <c r="J2735" s="82"/>
      <c r="N2735" s="15"/>
      <c r="O2735" s="84"/>
      <c r="P2735" s="104"/>
    </row>
    <row r="2736" spans="10:16" s="12" customFormat="1" x14ac:dyDescent="0.25">
      <c r="J2736" s="82"/>
      <c r="N2736" s="15"/>
      <c r="O2736" s="84"/>
      <c r="P2736" s="104"/>
    </row>
    <row r="2737" spans="10:16" s="12" customFormat="1" x14ac:dyDescent="0.25">
      <c r="J2737" s="82"/>
      <c r="N2737" s="15"/>
      <c r="O2737" s="84"/>
      <c r="P2737" s="104"/>
    </row>
    <row r="2738" spans="10:16" s="12" customFormat="1" x14ac:dyDescent="0.25">
      <c r="J2738" s="82"/>
      <c r="N2738" s="15"/>
      <c r="O2738" s="84"/>
      <c r="P2738" s="104"/>
    </row>
    <row r="2739" spans="10:16" s="12" customFormat="1" x14ac:dyDescent="0.25">
      <c r="J2739" s="82"/>
      <c r="N2739" s="15"/>
      <c r="O2739" s="84"/>
      <c r="P2739" s="104"/>
    </row>
    <row r="2740" spans="10:16" s="12" customFormat="1" x14ac:dyDescent="0.25">
      <c r="J2740" s="82"/>
      <c r="N2740" s="15"/>
      <c r="O2740" s="84"/>
      <c r="P2740" s="104"/>
    </row>
    <row r="2741" spans="10:16" s="12" customFormat="1" x14ac:dyDescent="0.25">
      <c r="J2741" s="82"/>
      <c r="N2741" s="15"/>
      <c r="O2741" s="84"/>
      <c r="P2741" s="104"/>
    </row>
    <row r="2742" spans="10:16" s="12" customFormat="1" x14ac:dyDescent="0.25">
      <c r="J2742" s="82"/>
      <c r="N2742" s="15"/>
      <c r="O2742" s="84"/>
      <c r="P2742" s="104"/>
    </row>
    <row r="2743" spans="10:16" s="12" customFormat="1" x14ac:dyDescent="0.25">
      <c r="J2743" s="82"/>
      <c r="N2743" s="15"/>
      <c r="O2743" s="84"/>
      <c r="P2743" s="104"/>
    </row>
    <row r="2744" spans="10:16" s="12" customFormat="1" x14ac:dyDescent="0.25">
      <c r="J2744" s="82"/>
      <c r="N2744" s="15"/>
      <c r="O2744" s="84"/>
      <c r="P2744" s="104"/>
    </row>
    <row r="2745" spans="10:16" s="12" customFormat="1" x14ac:dyDescent="0.25">
      <c r="J2745" s="82"/>
      <c r="N2745" s="15"/>
      <c r="O2745" s="84"/>
      <c r="P2745" s="104"/>
    </row>
    <row r="2746" spans="10:16" s="12" customFormat="1" x14ac:dyDescent="0.25">
      <c r="J2746" s="82"/>
      <c r="N2746" s="15"/>
      <c r="O2746" s="84"/>
      <c r="P2746" s="104"/>
    </row>
    <row r="2747" spans="10:16" s="12" customFormat="1" x14ac:dyDescent="0.25">
      <c r="J2747" s="82"/>
      <c r="N2747" s="15"/>
      <c r="O2747" s="84"/>
      <c r="P2747" s="104"/>
    </row>
    <row r="2748" spans="10:16" s="12" customFormat="1" x14ac:dyDescent="0.25">
      <c r="J2748" s="82"/>
      <c r="N2748" s="15"/>
      <c r="O2748" s="84"/>
      <c r="P2748" s="104"/>
    </row>
    <row r="2749" spans="10:16" s="12" customFormat="1" x14ac:dyDescent="0.25">
      <c r="J2749" s="82"/>
      <c r="N2749" s="15"/>
      <c r="O2749" s="84"/>
      <c r="P2749" s="104"/>
    </row>
    <row r="2750" spans="10:16" s="12" customFormat="1" x14ac:dyDescent="0.25">
      <c r="J2750" s="82"/>
      <c r="N2750" s="15"/>
      <c r="O2750" s="84"/>
      <c r="P2750" s="104"/>
    </row>
    <row r="2751" spans="10:16" s="12" customFormat="1" x14ac:dyDescent="0.25">
      <c r="J2751" s="82"/>
      <c r="N2751" s="15"/>
      <c r="O2751" s="84"/>
      <c r="P2751" s="104"/>
    </row>
    <row r="2752" spans="10:16" s="12" customFormat="1" x14ac:dyDescent="0.25">
      <c r="J2752" s="82"/>
      <c r="N2752" s="15"/>
      <c r="O2752" s="84"/>
      <c r="P2752" s="104"/>
    </row>
    <row r="2753" spans="10:16" s="12" customFormat="1" x14ac:dyDescent="0.25">
      <c r="J2753" s="82"/>
      <c r="N2753" s="15"/>
      <c r="O2753" s="84"/>
      <c r="P2753" s="104"/>
    </row>
    <row r="2754" spans="10:16" s="12" customFormat="1" x14ac:dyDescent="0.25">
      <c r="J2754" s="82"/>
      <c r="N2754" s="15"/>
      <c r="O2754" s="84"/>
      <c r="P2754" s="104"/>
    </row>
    <row r="2755" spans="10:16" s="12" customFormat="1" x14ac:dyDescent="0.25">
      <c r="J2755" s="82"/>
      <c r="N2755" s="15"/>
      <c r="O2755" s="84"/>
      <c r="P2755" s="104"/>
    </row>
    <row r="2756" spans="10:16" s="12" customFormat="1" x14ac:dyDescent="0.25">
      <c r="J2756" s="82"/>
      <c r="N2756" s="15"/>
      <c r="O2756" s="84"/>
      <c r="P2756" s="104"/>
    </row>
    <row r="2757" spans="10:16" s="12" customFormat="1" x14ac:dyDescent="0.25">
      <c r="J2757" s="82"/>
      <c r="N2757" s="15"/>
      <c r="O2757" s="84"/>
      <c r="P2757" s="104"/>
    </row>
    <row r="2758" spans="10:16" s="12" customFormat="1" x14ac:dyDescent="0.25">
      <c r="J2758" s="82"/>
      <c r="N2758" s="15"/>
      <c r="O2758" s="84"/>
      <c r="P2758" s="104"/>
    </row>
    <row r="2759" spans="10:16" s="12" customFormat="1" x14ac:dyDescent="0.25">
      <c r="J2759" s="82"/>
      <c r="N2759" s="15"/>
      <c r="O2759" s="84"/>
      <c r="P2759" s="104"/>
    </row>
    <row r="2760" spans="10:16" s="12" customFormat="1" x14ac:dyDescent="0.25">
      <c r="J2760" s="82"/>
      <c r="N2760" s="15"/>
      <c r="O2760" s="84"/>
      <c r="P2760" s="104"/>
    </row>
    <row r="2761" spans="10:16" s="12" customFormat="1" x14ac:dyDescent="0.25">
      <c r="J2761" s="82"/>
      <c r="N2761" s="15"/>
      <c r="O2761" s="84"/>
      <c r="P2761" s="104"/>
    </row>
    <row r="2762" spans="10:16" s="12" customFormat="1" x14ac:dyDescent="0.25">
      <c r="J2762" s="82"/>
      <c r="N2762" s="15"/>
      <c r="O2762" s="84"/>
      <c r="P2762" s="104"/>
    </row>
    <row r="2763" spans="10:16" s="12" customFormat="1" x14ac:dyDescent="0.25">
      <c r="J2763" s="82"/>
      <c r="N2763" s="15"/>
      <c r="O2763" s="84"/>
      <c r="P2763" s="104"/>
    </row>
    <row r="2764" spans="10:16" s="12" customFormat="1" x14ac:dyDescent="0.25">
      <c r="J2764" s="82"/>
      <c r="N2764" s="15"/>
      <c r="O2764" s="84"/>
      <c r="P2764" s="104"/>
    </row>
    <row r="2765" spans="10:16" s="12" customFormat="1" x14ac:dyDescent="0.25">
      <c r="J2765" s="82"/>
      <c r="N2765" s="15"/>
      <c r="O2765" s="84"/>
      <c r="P2765" s="104"/>
    </row>
    <row r="2766" spans="10:16" s="12" customFormat="1" x14ac:dyDescent="0.25">
      <c r="J2766" s="82"/>
      <c r="N2766" s="15"/>
      <c r="O2766" s="84"/>
      <c r="P2766" s="104"/>
    </row>
    <row r="2767" spans="10:16" s="12" customFormat="1" x14ac:dyDescent="0.25">
      <c r="J2767" s="82"/>
      <c r="N2767" s="15"/>
      <c r="O2767" s="84"/>
      <c r="P2767" s="104"/>
    </row>
    <row r="2768" spans="10:16" s="12" customFormat="1" x14ac:dyDescent="0.25">
      <c r="J2768" s="82"/>
      <c r="N2768" s="15"/>
      <c r="O2768" s="84"/>
      <c r="P2768" s="104"/>
    </row>
    <row r="2769" spans="10:16" s="12" customFormat="1" x14ac:dyDescent="0.25">
      <c r="J2769" s="82"/>
      <c r="N2769" s="15"/>
      <c r="O2769" s="84"/>
      <c r="P2769" s="104"/>
    </row>
    <row r="2770" spans="10:16" s="12" customFormat="1" x14ac:dyDescent="0.25">
      <c r="J2770" s="82"/>
      <c r="N2770" s="15"/>
      <c r="O2770" s="84"/>
      <c r="P2770" s="104"/>
    </row>
    <row r="2771" spans="10:16" s="12" customFormat="1" x14ac:dyDescent="0.25">
      <c r="J2771" s="82"/>
      <c r="N2771" s="15"/>
      <c r="O2771" s="84"/>
      <c r="P2771" s="104"/>
    </row>
    <row r="2772" spans="10:16" s="12" customFormat="1" x14ac:dyDescent="0.25">
      <c r="J2772" s="82"/>
      <c r="N2772" s="15"/>
      <c r="O2772" s="84"/>
      <c r="P2772" s="104"/>
    </row>
    <row r="2773" spans="10:16" s="12" customFormat="1" x14ac:dyDescent="0.25">
      <c r="J2773" s="82"/>
      <c r="N2773" s="15"/>
      <c r="O2773" s="84"/>
      <c r="P2773" s="104"/>
    </row>
    <row r="2774" spans="10:16" s="12" customFormat="1" x14ac:dyDescent="0.25">
      <c r="J2774" s="82"/>
      <c r="N2774" s="15"/>
      <c r="O2774" s="84"/>
      <c r="P2774" s="104"/>
    </row>
    <row r="2775" spans="10:16" s="12" customFormat="1" x14ac:dyDescent="0.25">
      <c r="J2775" s="82"/>
      <c r="N2775" s="15"/>
      <c r="O2775" s="84"/>
      <c r="P2775" s="104"/>
    </row>
    <row r="2776" spans="10:16" s="12" customFormat="1" x14ac:dyDescent="0.25">
      <c r="J2776" s="82"/>
      <c r="N2776" s="15"/>
      <c r="O2776" s="84"/>
      <c r="P2776" s="104"/>
    </row>
    <row r="2777" spans="10:16" s="12" customFormat="1" x14ac:dyDescent="0.25">
      <c r="J2777" s="82"/>
      <c r="N2777" s="15"/>
      <c r="O2777" s="84"/>
      <c r="P2777" s="104"/>
    </row>
    <row r="2778" spans="10:16" s="12" customFormat="1" x14ac:dyDescent="0.25">
      <c r="J2778" s="82"/>
      <c r="N2778" s="15"/>
      <c r="O2778" s="84"/>
      <c r="P2778" s="104"/>
    </row>
    <row r="2779" spans="10:16" s="12" customFormat="1" x14ac:dyDescent="0.25">
      <c r="J2779" s="82"/>
      <c r="N2779" s="15"/>
      <c r="O2779" s="84"/>
      <c r="P2779" s="104"/>
    </row>
    <row r="2780" spans="10:16" s="12" customFormat="1" x14ac:dyDescent="0.25">
      <c r="J2780" s="82"/>
      <c r="N2780" s="15"/>
      <c r="O2780" s="84"/>
      <c r="P2780" s="104"/>
    </row>
    <row r="2781" spans="10:16" s="12" customFormat="1" x14ac:dyDescent="0.25">
      <c r="J2781" s="82"/>
      <c r="N2781" s="15"/>
      <c r="O2781" s="84"/>
      <c r="P2781" s="104"/>
    </row>
    <row r="2782" spans="10:16" s="12" customFormat="1" x14ac:dyDescent="0.25">
      <c r="J2782" s="82"/>
      <c r="N2782" s="15"/>
      <c r="O2782" s="84"/>
      <c r="P2782" s="104"/>
    </row>
    <row r="2783" spans="10:16" s="12" customFormat="1" x14ac:dyDescent="0.25">
      <c r="J2783" s="82"/>
      <c r="N2783" s="15"/>
      <c r="O2783" s="84"/>
      <c r="P2783" s="104"/>
    </row>
    <row r="2784" spans="10:16" s="12" customFormat="1" x14ac:dyDescent="0.25">
      <c r="J2784" s="82"/>
      <c r="N2784" s="15"/>
      <c r="O2784" s="84"/>
      <c r="P2784" s="104"/>
    </row>
    <row r="2785" spans="10:16" s="12" customFormat="1" x14ac:dyDescent="0.25">
      <c r="J2785" s="82"/>
      <c r="N2785" s="15"/>
      <c r="O2785" s="84"/>
      <c r="P2785" s="104"/>
    </row>
    <row r="2786" spans="10:16" s="12" customFormat="1" x14ac:dyDescent="0.25">
      <c r="J2786" s="82"/>
      <c r="N2786" s="15"/>
      <c r="O2786" s="84"/>
      <c r="P2786" s="104"/>
    </row>
    <row r="2787" spans="10:16" s="12" customFormat="1" x14ac:dyDescent="0.25">
      <c r="J2787" s="82"/>
      <c r="N2787" s="15"/>
      <c r="O2787" s="84"/>
      <c r="P2787" s="104"/>
    </row>
    <row r="2788" spans="10:16" s="12" customFormat="1" x14ac:dyDescent="0.25">
      <c r="J2788" s="82"/>
      <c r="N2788" s="15"/>
      <c r="O2788" s="84"/>
      <c r="P2788" s="104"/>
    </row>
    <row r="2789" spans="10:16" s="12" customFormat="1" x14ac:dyDescent="0.25">
      <c r="J2789" s="82"/>
      <c r="N2789" s="15"/>
      <c r="O2789" s="84"/>
      <c r="P2789" s="104"/>
    </row>
    <row r="2790" spans="10:16" s="12" customFormat="1" x14ac:dyDescent="0.25">
      <c r="J2790" s="82"/>
      <c r="N2790" s="15"/>
      <c r="O2790" s="84"/>
      <c r="P2790" s="104"/>
    </row>
    <row r="2791" spans="10:16" s="12" customFormat="1" x14ac:dyDescent="0.25">
      <c r="J2791" s="82"/>
      <c r="N2791" s="15"/>
      <c r="O2791" s="84"/>
      <c r="P2791" s="104"/>
    </row>
    <row r="2792" spans="10:16" s="12" customFormat="1" x14ac:dyDescent="0.25">
      <c r="J2792" s="82"/>
      <c r="N2792" s="15"/>
      <c r="O2792" s="84"/>
      <c r="P2792" s="104"/>
    </row>
    <row r="2793" spans="10:16" s="12" customFormat="1" x14ac:dyDescent="0.25">
      <c r="J2793" s="82"/>
      <c r="N2793" s="15"/>
      <c r="O2793" s="84"/>
      <c r="P2793" s="104"/>
    </row>
    <row r="2794" spans="10:16" s="12" customFormat="1" x14ac:dyDescent="0.25">
      <c r="J2794" s="82"/>
      <c r="N2794" s="15"/>
      <c r="O2794" s="84"/>
      <c r="P2794" s="104"/>
    </row>
    <row r="2795" spans="10:16" s="12" customFormat="1" x14ac:dyDescent="0.25">
      <c r="J2795" s="82"/>
      <c r="N2795" s="15"/>
      <c r="O2795" s="84"/>
      <c r="P2795" s="104"/>
    </row>
    <row r="2796" spans="10:16" s="12" customFormat="1" x14ac:dyDescent="0.25">
      <c r="J2796" s="82"/>
      <c r="N2796" s="15"/>
      <c r="O2796" s="84"/>
      <c r="P2796" s="104"/>
    </row>
    <row r="2797" spans="10:16" s="12" customFormat="1" x14ac:dyDescent="0.25">
      <c r="J2797" s="82"/>
      <c r="N2797" s="15"/>
      <c r="O2797" s="84"/>
      <c r="P2797" s="104"/>
    </row>
    <row r="2798" spans="10:16" s="12" customFormat="1" x14ac:dyDescent="0.25">
      <c r="J2798" s="82"/>
      <c r="N2798" s="15"/>
      <c r="O2798" s="84"/>
      <c r="P2798" s="104"/>
    </row>
    <row r="2799" spans="10:16" s="12" customFormat="1" x14ac:dyDescent="0.25">
      <c r="J2799" s="82"/>
      <c r="N2799" s="15"/>
      <c r="O2799" s="84"/>
      <c r="P2799" s="104"/>
    </row>
    <row r="2800" spans="10:16" s="12" customFormat="1" x14ac:dyDescent="0.25">
      <c r="J2800" s="82"/>
      <c r="N2800" s="15"/>
      <c r="O2800" s="84"/>
      <c r="P2800" s="104"/>
    </row>
    <row r="2801" spans="10:16" s="12" customFormat="1" x14ac:dyDescent="0.25">
      <c r="J2801" s="82"/>
      <c r="N2801" s="15"/>
      <c r="O2801" s="84"/>
      <c r="P2801" s="104"/>
    </row>
    <row r="2802" spans="10:16" s="12" customFormat="1" x14ac:dyDescent="0.25">
      <c r="J2802" s="82"/>
      <c r="N2802" s="15"/>
      <c r="O2802" s="84"/>
      <c r="P2802" s="104"/>
    </row>
    <row r="2803" spans="10:16" s="12" customFormat="1" x14ac:dyDescent="0.25">
      <c r="J2803" s="82"/>
      <c r="N2803" s="15"/>
      <c r="O2803" s="84"/>
      <c r="P2803" s="104"/>
    </row>
    <row r="2804" spans="10:16" s="12" customFormat="1" x14ac:dyDescent="0.25">
      <c r="J2804" s="82"/>
      <c r="N2804" s="15"/>
      <c r="O2804" s="84"/>
      <c r="P2804" s="104"/>
    </row>
    <row r="2805" spans="10:16" s="12" customFormat="1" x14ac:dyDescent="0.25">
      <c r="J2805" s="82"/>
      <c r="N2805" s="15"/>
      <c r="O2805" s="84"/>
      <c r="P2805" s="104"/>
    </row>
    <row r="2806" spans="10:16" s="12" customFormat="1" x14ac:dyDescent="0.25">
      <c r="J2806" s="82"/>
      <c r="N2806" s="15"/>
      <c r="O2806" s="84"/>
      <c r="P2806" s="104"/>
    </row>
    <row r="2807" spans="10:16" s="12" customFormat="1" x14ac:dyDescent="0.25">
      <c r="J2807" s="82"/>
      <c r="N2807" s="15"/>
      <c r="O2807" s="84"/>
      <c r="P2807" s="104"/>
    </row>
    <row r="2808" spans="10:16" s="12" customFormat="1" x14ac:dyDescent="0.25">
      <c r="J2808" s="82"/>
      <c r="N2808" s="15"/>
      <c r="O2808" s="84"/>
      <c r="P2808" s="104"/>
    </row>
    <row r="2809" spans="10:16" s="12" customFormat="1" x14ac:dyDescent="0.25">
      <c r="J2809" s="82"/>
      <c r="N2809" s="15"/>
      <c r="O2809" s="84"/>
      <c r="P2809" s="104"/>
    </row>
    <row r="2810" spans="10:16" s="12" customFormat="1" x14ac:dyDescent="0.25">
      <c r="J2810" s="82"/>
      <c r="N2810" s="15"/>
      <c r="O2810" s="84"/>
      <c r="P2810" s="104"/>
    </row>
    <row r="2811" spans="10:16" s="12" customFormat="1" x14ac:dyDescent="0.25">
      <c r="J2811" s="82"/>
      <c r="N2811" s="15"/>
      <c r="O2811" s="84"/>
      <c r="P2811" s="104"/>
    </row>
    <row r="2812" spans="10:16" s="12" customFormat="1" x14ac:dyDescent="0.25">
      <c r="J2812" s="82"/>
      <c r="N2812" s="15"/>
      <c r="O2812" s="84"/>
      <c r="P2812" s="104"/>
    </row>
    <row r="2813" spans="10:16" s="12" customFormat="1" x14ac:dyDescent="0.25">
      <c r="J2813" s="82"/>
      <c r="N2813" s="15"/>
      <c r="O2813" s="84"/>
      <c r="P2813" s="104"/>
    </row>
    <row r="2814" spans="10:16" s="12" customFormat="1" x14ac:dyDescent="0.25">
      <c r="J2814" s="82"/>
      <c r="N2814" s="15"/>
      <c r="O2814" s="84"/>
      <c r="P2814" s="104"/>
    </row>
    <row r="2815" spans="10:16" s="12" customFormat="1" x14ac:dyDescent="0.25">
      <c r="J2815" s="82"/>
      <c r="N2815" s="15"/>
      <c r="O2815" s="84"/>
      <c r="P2815" s="104"/>
    </row>
    <row r="2816" spans="10:16" s="12" customFormat="1" x14ac:dyDescent="0.25">
      <c r="J2816" s="82"/>
      <c r="N2816" s="15"/>
      <c r="O2816" s="84"/>
      <c r="P2816" s="104"/>
    </row>
    <row r="2817" spans="10:16" s="12" customFormat="1" x14ac:dyDescent="0.25">
      <c r="J2817" s="82"/>
      <c r="N2817" s="15"/>
      <c r="O2817" s="84"/>
      <c r="P2817" s="104"/>
    </row>
    <row r="2818" spans="10:16" s="12" customFormat="1" x14ac:dyDescent="0.25">
      <c r="J2818" s="82"/>
      <c r="N2818" s="15"/>
      <c r="O2818" s="84"/>
      <c r="P2818" s="104"/>
    </row>
    <row r="2819" spans="10:16" s="12" customFormat="1" x14ac:dyDescent="0.25">
      <c r="J2819" s="82"/>
      <c r="N2819" s="15"/>
      <c r="O2819" s="84"/>
      <c r="P2819" s="104"/>
    </row>
    <row r="2820" spans="10:16" s="12" customFormat="1" x14ac:dyDescent="0.25">
      <c r="J2820" s="82"/>
      <c r="N2820" s="15"/>
      <c r="O2820" s="84"/>
      <c r="P2820" s="104"/>
    </row>
    <row r="2821" spans="10:16" s="12" customFormat="1" x14ac:dyDescent="0.25">
      <c r="J2821" s="82"/>
      <c r="N2821" s="15"/>
      <c r="O2821" s="84"/>
      <c r="P2821" s="104"/>
    </row>
    <row r="2822" spans="10:16" s="12" customFormat="1" x14ac:dyDescent="0.25">
      <c r="J2822" s="82"/>
      <c r="N2822" s="15"/>
      <c r="O2822" s="84"/>
      <c r="P2822" s="104"/>
    </row>
    <row r="2823" spans="10:16" s="12" customFormat="1" x14ac:dyDescent="0.25">
      <c r="J2823" s="82"/>
      <c r="N2823" s="15"/>
      <c r="O2823" s="84"/>
      <c r="P2823" s="104"/>
    </row>
    <row r="2824" spans="10:16" s="12" customFormat="1" x14ac:dyDescent="0.25">
      <c r="J2824" s="82"/>
      <c r="N2824" s="15"/>
      <c r="O2824" s="84"/>
      <c r="P2824" s="104"/>
    </row>
    <row r="2825" spans="10:16" s="12" customFormat="1" x14ac:dyDescent="0.25">
      <c r="J2825" s="82"/>
      <c r="N2825" s="15"/>
      <c r="O2825" s="84"/>
      <c r="P2825" s="104"/>
    </row>
    <row r="2826" spans="10:16" s="12" customFormat="1" x14ac:dyDescent="0.25">
      <c r="J2826" s="82"/>
      <c r="N2826" s="15"/>
      <c r="O2826" s="84"/>
      <c r="P2826" s="104"/>
    </row>
    <row r="2827" spans="10:16" s="12" customFormat="1" x14ac:dyDescent="0.25">
      <c r="J2827" s="82"/>
      <c r="N2827" s="15"/>
      <c r="O2827" s="84"/>
      <c r="P2827" s="104"/>
    </row>
    <row r="2828" spans="10:16" s="12" customFormat="1" x14ac:dyDescent="0.25">
      <c r="J2828" s="82"/>
      <c r="N2828" s="15"/>
      <c r="O2828" s="84"/>
      <c r="P2828" s="104"/>
    </row>
    <row r="2829" spans="10:16" s="12" customFormat="1" x14ac:dyDescent="0.25">
      <c r="J2829" s="82"/>
      <c r="N2829" s="15"/>
      <c r="O2829" s="84"/>
      <c r="P2829" s="104"/>
    </row>
    <row r="2830" spans="10:16" s="12" customFormat="1" x14ac:dyDescent="0.25">
      <c r="J2830" s="82"/>
      <c r="N2830" s="15"/>
      <c r="O2830" s="84"/>
      <c r="P2830" s="104"/>
    </row>
    <row r="2831" spans="10:16" s="12" customFormat="1" x14ac:dyDescent="0.25">
      <c r="J2831" s="82"/>
      <c r="N2831" s="15"/>
      <c r="O2831" s="84"/>
      <c r="P2831" s="104"/>
    </row>
    <row r="2832" spans="10:16" s="12" customFormat="1" x14ac:dyDescent="0.25">
      <c r="J2832" s="82"/>
      <c r="N2832" s="15"/>
      <c r="O2832" s="84"/>
      <c r="P2832" s="104"/>
    </row>
    <row r="2833" spans="10:16" s="12" customFormat="1" x14ac:dyDescent="0.25">
      <c r="J2833" s="82"/>
      <c r="N2833" s="15"/>
      <c r="O2833" s="84"/>
      <c r="P2833" s="104"/>
    </row>
    <row r="2834" spans="10:16" s="12" customFormat="1" x14ac:dyDescent="0.25">
      <c r="J2834" s="82"/>
      <c r="N2834" s="15"/>
      <c r="O2834" s="84"/>
      <c r="P2834" s="104"/>
    </row>
    <row r="2835" spans="10:16" s="12" customFormat="1" x14ac:dyDescent="0.25">
      <c r="J2835" s="82"/>
      <c r="N2835" s="15"/>
      <c r="O2835" s="84"/>
      <c r="P2835" s="104"/>
    </row>
    <row r="2836" spans="10:16" s="12" customFormat="1" x14ac:dyDescent="0.25">
      <c r="J2836" s="82"/>
      <c r="N2836" s="15"/>
      <c r="O2836" s="84"/>
      <c r="P2836" s="104"/>
    </row>
    <row r="2837" spans="10:16" s="12" customFormat="1" x14ac:dyDescent="0.25">
      <c r="J2837" s="82"/>
      <c r="N2837" s="15"/>
      <c r="O2837" s="84"/>
      <c r="P2837" s="104"/>
    </row>
    <row r="2838" spans="10:16" s="12" customFormat="1" x14ac:dyDescent="0.25">
      <c r="J2838" s="82"/>
      <c r="N2838" s="15"/>
      <c r="O2838" s="84"/>
      <c r="P2838" s="104"/>
    </row>
    <row r="2839" spans="10:16" s="12" customFormat="1" x14ac:dyDescent="0.25">
      <c r="J2839" s="82"/>
      <c r="N2839" s="15"/>
      <c r="O2839" s="84"/>
      <c r="P2839" s="104"/>
    </row>
    <row r="2840" spans="10:16" s="12" customFormat="1" x14ac:dyDescent="0.25">
      <c r="J2840" s="82"/>
      <c r="N2840" s="15"/>
      <c r="O2840" s="84"/>
      <c r="P2840" s="104"/>
    </row>
    <row r="2841" spans="10:16" s="12" customFormat="1" x14ac:dyDescent="0.25">
      <c r="J2841" s="82"/>
      <c r="N2841" s="15"/>
      <c r="O2841" s="84"/>
      <c r="P2841" s="104"/>
    </row>
    <row r="2842" spans="10:16" s="12" customFormat="1" x14ac:dyDescent="0.25">
      <c r="J2842" s="82"/>
      <c r="N2842" s="15"/>
      <c r="O2842" s="84"/>
      <c r="P2842" s="104"/>
    </row>
    <row r="2843" spans="10:16" s="12" customFormat="1" x14ac:dyDescent="0.25">
      <c r="J2843" s="82"/>
      <c r="N2843" s="15"/>
      <c r="O2843" s="84"/>
      <c r="P2843" s="104"/>
    </row>
    <row r="2844" spans="10:16" s="12" customFormat="1" x14ac:dyDescent="0.25">
      <c r="J2844" s="82"/>
      <c r="N2844" s="15"/>
      <c r="O2844" s="84"/>
      <c r="P2844" s="104"/>
    </row>
    <row r="2845" spans="10:16" s="12" customFormat="1" x14ac:dyDescent="0.25">
      <c r="J2845" s="82"/>
      <c r="N2845" s="15"/>
      <c r="O2845" s="84"/>
      <c r="P2845" s="104"/>
    </row>
    <row r="2846" spans="10:16" s="12" customFormat="1" x14ac:dyDescent="0.25">
      <c r="J2846" s="82"/>
      <c r="N2846" s="15"/>
      <c r="O2846" s="84"/>
      <c r="P2846" s="104"/>
    </row>
    <row r="2847" spans="10:16" s="12" customFormat="1" x14ac:dyDescent="0.25">
      <c r="J2847" s="82"/>
      <c r="N2847" s="15"/>
      <c r="O2847" s="84"/>
      <c r="P2847" s="104"/>
    </row>
    <row r="2848" spans="10:16" s="12" customFormat="1" x14ac:dyDescent="0.25">
      <c r="J2848" s="82"/>
      <c r="N2848" s="15"/>
      <c r="O2848" s="84"/>
      <c r="P2848" s="104"/>
    </row>
    <row r="2849" spans="10:16" s="12" customFormat="1" x14ac:dyDescent="0.25">
      <c r="J2849" s="82"/>
      <c r="N2849" s="15"/>
      <c r="O2849" s="84"/>
      <c r="P2849" s="104"/>
    </row>
    <row r="2850" spans="10:16" s="12" customFormat="1" x14ac:dyDescent="0.25">
      <c r="J2850" s="82"/>
      <c r="N2850" s="15"/>
      <c r="O2850" s="84"/>
      <c r="P2850" s="104"/>
    </row>
    <row r="2851" spans="10:16" s="12" customFormat="1" x14ac:dyDescent="0.25">
      <c r="J2851" s="82"/>
      <c r="N2851" s="15"/>
      <c r="O2851" s="84"/>
      <c r="P2851" s="104"/>
    </row>
    <row r="2852" spans="10:16" s="12" customFormat="1" x14ac:dyDescent="0.25">
      <c r="J2852" s="82"/>
      <c r="N2852" s="15"/>
      <c r="O2852" s="84"/>
      <c r="P2852" s="104"/>
    </row>
    <row r="2853" spans="10:16" s="12" customFormat="1" x14ac:dyDescent="0.25">
      <c r="J2853" s="82"/>
      <c r="N2853" s="15"/>
      <c r="O2853" s="84"/>
      <c r="P2853" s="104"/>
    </row>
    <row r="2854" spans="10:16" s="12" customFormat="1" x14ac:dyDescent="0.25">
      <c r="J2854" s="82"/>
      <c r="N2854" s="15"/>
      <c r="O2854" s="84"/>
      <c r="P2854" s="104"/>
    </row>
    <row r="2855" spans="10:16" s="12" customFormat="1" x14ac:dyDescent="0.25">
      <c r="J2855" s="82"/>
      <c r="N2855" s="15"/>
      <c r="O2855" s="84"/>
      <c r="P2855" s="104"/>
    </row>
    <row r="2856" spans="10:16" s="12" customFormat="1" x14ac:dyDescent="0.25">
      <c r="J2856" s="82"/>
      <c r="N2856" s="15"/>
      <c r="O2856" s="84"/>
      <c r="P2856" s="104"/>
    </row>
    <row r="2857" spans="10:16" s="12" customFormat="1" x14ac:dyDescent="0.25">
      <c r="J2857" s="82"/>
      <c r="N2857" s="15"/>
      <c r="O2857" s="84"/>
      <c r="P2857" s="104"/>
    </row>
    <row r="2858" spans="10:16" s="12" customFormat="1" x14ac:dyDescent="0.25">
      <c r="J2858" s="82"/>
      <c r="N2858" s="15"/>
      <c r="O2858" s="84"/>
      <c r="P2858" s="104"/>
    </row>
    <row r="2859" spans="10:16" s="12" customFormat="1" x14ac:dyDescent="0.25">
      <c r="J2859" s="82"/>
      <c r="N2859" s="15"/>
      <c r="O2859" s="84"/>
      <c r="P2859" s="104"/>
    </row>
    <row r="2860" spans="10:16" s="12" customFormat="1" x14ac:dyDescent="0.25">
      <c r="J2860" s="82"/>
      <c r="N2860" s="15"/>
      <c r="O2860" s="84"/>
      <c r="P2860" s="104"/>
    </row>
    <row r="2861" spans="10:16" s="12" customFormat="1" x14ac:dyDescent="0.25">
      <c r="J2861" s="82"/>
      <c r="N2861" s="15"/>
      <c r="O2861" s="84"/>
      <c r="P2861" s="104"/>
    </row>
    <row r="2862" spans="10:16" s="12" customFormat="1" x14ac:dyDescent="0.25">
      <c r="J2862" s="82"/>
      <c r="N2862" s="15"/>
      <c r="O2862" s="84"/>
      <c r="P2862" s="104"/>
    </row>
    <row r="2863" spans="10:16" s="12" customFormat="1" x14ac:dyDescent="0.25">
      <c r="J2863" s="82"/>
      <c r="N2863" s="15"/>
      <c r="O2863" s="84"/>
      <c r="P2863" s="104"/>
    </row>
    <row r="2864" spans="10:16" s="12" customFormat="1" x14ac:dyDescent="0.25">
      <c r="J2864" s="82"/>
      <c r="N2864" s="15"/>
      <c r="O2864" s="84"/>
      <c r="P2864" s="104"/>
    </row>
    <row r="2865" spans="10:16" s="12" customFormat="1" x14ac:dyDescent="0.25">
      <c r="J2865" s="82"/>
      <c r="N2865" s="15"/>
      <c r="O2865" s="84"/>
      <c r="P2865" s="104"/>
    </row>
    <row r="2866" spans="10:16" s="12" customFormat="1" x14ac:dyDescent="0.25">
      <c r="J2866" s="82"/>
      <c r="N2866" s="15"/>
      <c r="O2866" s="84"/>
      <c r="P2866" s="104"/>
    </row>
    <row r="2867" spans="10:16" s="12" customFormat="1" x14ac:dyDescent="0.25">
      <c r="J2867" s="82"/>
      <c r="N2867" s="15"/>
      <c r="O2867" s="84"/>
      <c r="P2867" s="104"/>
    </row>
    <row r="2868" spans="10:16" s="12" customFormat="1" x14ac:dyDescent="0.25">
      <c r="J2868" s="82"/>
      <c r="N2868" s="15"/>
      <c r="O2868" s="84"/>
      <c r="P2868" s="104"/>
    </row>
    <row r="2869" spans="10:16" s="12" customFormat="1" x14ac:dyDescent="0.25">
      <c r="J2869" s="82"/>
      <c r="N2869" s="15"/>
      <c r="O2869" s="84"/>
      <c r="P2869" s="104"/>
    </row>
    <row r="2870" spans="10:16" s="12" customFormat="1" x14ac:dyDescent="0.25">
      <c r="J2870" s="82"/>
      <c r="N2870" s="15"/>
      <c r="O2870" s="84"/>
      <c r="P2870" s="104"/>
    </row>
    <row r="2871" spans="10:16" s="12" customFormat="1" x14ac:dyDescent="0.25">
      <c r="J2871" s="82"/>
      <c r="N2871" s="15"/>
      <c r="O2871" s="84"/>
      <c r="P2871" s="104"/>
    </row>
    <row r="2872" spans="10:16" s="12" customFormat="1" x14ac:dyDescent="0.25">
      <c r="J2872" s="82"/>
      <c r="N2872" s="15"/>
      <c r="O2872" s="84"/>
      <c r="P2872" s="104"/>
    </row>
    <row r="2873" spans="10:16" s="12" customFormat="1" x14ac:dyDescent="0.25">
      <c r="J2873" s="82"/>
      <c r="N2873" s="15"/>
      <c r="O2873" s="84"/>
      <c r="P2873" s="104"/>
    </row>
    <row r="2874" spans="10:16" s="12" customFormat="1" x14ac:dyDescent="0.25">
      <c r="J2874" s="82"/>
      <c r="N2874" s="15"/>
      <c r="O2874" s="84"/>
      <c r="P2874" s="104"/>
    </row>
    <row r="2875" spans="10:16" s="12" customFormat="1" x14ac:dyDescent="0.25">
      <c r="J2875" s="82"/>
      <c r="N2875" s="15"/>
      <c r="O2875" s="84"/>
      <c r="P2875" s="104"/>
    </row>
    <row r="2876" spans="10:16" s="12" customFormat="1" x14ac:dyDescent="0.25">
      <c r="J2876" s="82"/>
      <c r="N2876" s="15"/>
      <c r="O2876" s="84"/>
      <c r="P2876" s="104"/>
    </row>
    <row r="2877" spans="10:16" s="12" customFormat="1" x14ac:dyDescent="0.25">
      <c r="J2877" s="82"/>
      <c r="N2877" s="15"/>
      <c r="O2877" s="84"/>
      <c r="P2877" s="104"/>
    </row>
    <row r="2878" spans="10:16" s="12" customFormat="1" x14ac:dyDescent="0.25">
      <c r="J2878" s="82"/>
      <c r="N2878" s="15"/>
      <c r="O2878" s="84"/>
      <c r="P2878" s="104"/>
    </row>
    <row r="2879" spans="10:16" s="12" customFormat="1" x14ac:dyDescent="0.25">
      <c r="J2879" s="82"/>
      <c r="N2879" s="15"/>
      <c r="O2879" s="84"/>
      <c r="P2879" s="104"/>
    </row>
    <row r="2880" spans="10:16" s="12" customFormat="1" x14ac:dyDescent="0.25">
      <c r="J2880" s="82"/>
      <c r="N2880" s="15"/>
      <c r="O2880" s="84"/>
      <c r="P2880" s="104"/>
    </row>
    <row r="2881" spans="10:16" s="12" customFormat="1" x14ac:dyDescent="0.25">
      <c r="J2881" s="82"/>
      <c r="N2881" s="15"/>
      <c r="O2881" s="84"/>
      <c r="P2881" s="104"/>
    </row>
    <row r="2882" spans="10:16" s="12" customFormat="1" x14ac:dyDescent="0.25">
      <c r="J2882" s="82"/>
      <c r="N2882" s="15"/>
      <c r="O2882" s="84"/>
      <c r="P2882" s="104"/>
    </row>
    <row r="2883" spans="10:16" s="12" customFormat="1" x14ac:dyDescent="0.25">
      <c r="J2883" s="82"/>
      <c r="N2883" s="15"/>
      <c r="O2883" s="84"/>
      <c r="P2883" s="104"/>
    </row>
    <row r="2884" spans="10:16" s="12" customFormat="1" x14ac:dyDescent="0.25">
      <c r="J2884" s="82"/>
      <c r="N2884" s="15"/>
      <c r="O2884" s="84"/>
      <c r="P2884" s="104"/>
    </row>
    <row r="2885" spans="10:16" s="12" customFormat="1" x14ac:dyDescent="0.25">
      <c r="J2885" s="82"/>
      <c r="N2885" s="15"/>
      <c r="O2885" s="84"/>
      <c r="P2885" s="104"/>
    </row>
    <row r="2886" spans="10:16" s="12" customFormat="1" x14ac:dyDescent="0.25">
      <c r="J2886" s="82"/>
      <c r="N2886" s="15"/>
      <c r="O2886" s="84"/>
      <c r="P2886" s="104"/>
    </row>
    <row r="2887" spans="10:16" s="12" customFormat="1" x14ac:dyDescent="0.25">
      <c r="J2887" s="82"/>
      <c r="N2887" s="15"/>
      <c r="O2887" s="84"/>
      <c r="P2887" s="104"/>
    </row>
    <row r="2888" spans="10:16" s="12" customFormat="1" x14ac:dyDescent="0.25">
      <c r="J2888" s="82"/>
      <c r="N2888" s="15"/>
      <c r="O2888" s="84"/>
      <c r="P2888" s="104"/>
    </row>
    <row r="2889" spans="10:16" s="12" customFormat="1" x14ac:dyDescent="0.25">
      <c r="J2889" s="82"/>
      <c r="N2889" s="15"/>
      <c r="O2889" s="84"/>
      <c r="P2889" s="104"/>
    </row>
    <row r="2890" spans="10:16" s="12" customFormat="1" x14ac:dyDescent="0.25">
      <c r="J2890" s="82"/>
      <c r="N2890" s="15"/>
      <c r="O2890" s="84"/>
      <c r="P2890" s="104"/>
    </row>
    <row r="2891" spans="10:16" s="12" customFormat="1" x14ac:dyDescent="0.25">
      <c r="J2891" s="82"/>
      <c r="N2891" s="15"/>
      <c r="O2891" s="84"/>
      <c r="P2891" s="104"/>
    </row>
    <row r="2892" spans="10:16" s="12" customFormat="1" x14ac:dyDescent="0.25">
      <c r="J2892" s="82"/>
      <c r="N2892" s="15"/>
      <c r="O2892" s="84"/>
      <c r="P2892" s="104"/>
    </row>
    <row r="2893" spans="10:16" s="12" customFormat="1" x14ac:dyDescent="0.25">
      <c r="J2893" s="82"/>
      <c r="N2893" s="15"/>
      <c r="O2893" s="84"/>
      <c r="P2893" s="104"/>
    </row>
    <row r="2894" spans="10:16" s="12" customFormat="1" x14ac:dyDescent="0.25">
      <c r="J2894" s="82"/>
      <c r="N2894" s="15"/>
      <c r="O2894" s="84"/>
      <c r="P2894" s="104"/>
    </row>
    <row r="2895" spans="10:16" s="12" customFormat="1" x14ac:dyDescent="0.25">
      <c r="J2895" s="82"/>
      <c r="N2895" s="15"/>
      <c r="O2895" s="84"/>
      <c r="P2895" s="104"/>
    </row>
    <row r="2896" spans="10:16" s="12" customFormat="1" x14ac:dyDescent="0.25">
      <c r="J2896" s="82"/>
      <c r="N2896" s="15"/>
      <c r="O2896" s="84"/>
      <c r="P2896" s="104"/>
    </row>
    <row r="2897" spans="10:16" s="12" customFormat="1" x14ac:dyDescent="0.25">
      <c r="J2897" s="82"/>
      <c r="N2897" s="15"/>
      <c r="O2897" s="84"/>
      <c r="P2897" s="104"/>
    </row>
    <row r="2898" spans="10:16" s="12" customFormat="1" x14ac:dyDescent="0.25">
      <c r="J2898" s="82"/>
      <c r="N2898" s="15"/>
      <c r="O2898" s="84"/>
      <c r="P2898" s="104"/>
    </row>
    <row r="2899" spans="10:16" s="12" customFormat="1" x14ac:dyDescent="0.25">
      <c r="J2899" s="82"/>
      <c r="N2899" s="15"/>
      <c r="O2899" s="84"/>
      <c r="P2899" s="104"/>
    </row>
    <row r="2900" spans="10:16" s="12" customFormat="1" x14ac:dyDescent="0.25">
      <c r="J2900" s="82"/>
      <c r="N2900" s="15"/>
      <c r="O2900" s="84"/>
      <c r="P2900" s="104"/>
    </row>
    <row r="2901" spans="10:16" s="12" customFormat="1" x14ac:dyDescent="0.25">
      <c r="J2901" s="82"/>
      <c r="N2901" s="15"/>
      <c r="O2901" s="84"/>
      <c r="P2901" s="104"/>
    </row>
    <row r="2902" spans="10:16" s="12" customFormat="1" x14ac:dyDescent="0.25">
      <c r="J2902" s="82"/>
      <c r="N2902" s="15"/>
      <c r="O2902" s="84"/>
      <c r="P2902" s="104"/>
    </row>
    <row r="2903" spans="10:16" s="12" customFormat="1" x14ac:dyDescent="0.25">
      <c r="J2903" s="82"/>
      <c r="N2903" s="15"/>
      <c r="O2903" s="84"/>
      <c r="P2903" s="104"/>
    </row>
    <row r="2904" spans="10:16" s="12" customFormat="1" x14ac:dyDescent="0.25">
      <c r="J2904" s="82"/>
      <c r="N2904" s="15"/>
      <c r="O2904" s="84"/>
      <c r="P2904" s="104"/>
    </row>
    <row r="2905" spans="10:16" s="12" customFormat="1" x14ac:dyDescent="0.25">
      <c r="J2905" s="82"/>
      <c r="N2905" s="15"/>
      <c r="O2905" s="84"/>
      <c r="P2905" s="104"/>
    </row>
    <row r="2906" spans="10:16" s="12" customFormat="1" x14ac:dyDescent="0.25">
      <c r="J2906" s="82"/>
      <c r="N2906" s="15"/>
      <c r="O2906" s="84"/>
      <c r="P2906" s="104"/>
    </row>
    <row r="2907" spans="10:16" s="12" customFormat="1" x14ac:dyDescent="0.25">
      <c r="J2907" s="82"/>
      <c r="N2907" s="15"/>
      <c r="O2907" s="84"/>
      <c r="P2907" s="104"/>
    </row>
    <row r="2908" spans="10:16" s="12" customFormat="1" x14ac:dyDescent="0.25">
      <c r="J2908" s="82"/>
      <c r="N2908" s="15"/>
      <c r="O2908" s="84"/>
      <c r="P2908" s="104"/>
    </row>
    <row r="2909" spans="10:16" s="12" customFormat="1" x14ac:dyDescent="0.25">
      <c r="J2909" s="82"/>
      <c r="N2909" s="15"/>
      <c r="O2909" s="84"/>
      <c r="P2909" s="104"/>
    </row>
    <row r="2910" spans="10:16" s="12" customFormat="1" x14ac:dyDescent="0.25">
      <c r="J2910" s="82"/>
      <c r="N2910" s="15"/>
      <c r="O2910" s="84"/>
      <c r="P2910" s="104"/>
    </row>
    <row r="2911" spans="10:16" s="12" customFormat="1" x14ac:dyDescent="0.25">
      <c r="J2911" s="82"/>
      <c r="N2911" s="15"/>
      <c r="O2911" s="84"/>
      <c r="P2911" s="104"/>
    </row>
    <row r="2912" spans="10:16" s="12" customFormat="1" x14ac:dyDescent="0.25">
      <c r="J2912" s="82"/>
      <c r="N2912" s="15"/>
      <c r="O2912" s="84"/>
      <c r="P2912" s="104"/>
    </row>
    <row r="2913" spans="10:16" s="12" customFormat="1" x14ac:dyDescent="0.25">
      <c r="J2913" s="82"/>
      <c r="N2913" s="15"/>
      <c r="O2913" s="84"/>
      <c r="P2913" s="104"/>
    </row>
    <row r="2914" spans="10:16" s="12" customFormat="1" x14ac:dyDescent="0.25">
      <c r="J2914" s="82"/>
      <c r="N2914" s="15"/>
      <c r="O2914" s="84"/>
      <c r="P2914" s="104"/>
    </row>
    <row r="2915" spans="10:16" s="12" customFormat="1" x14ac:dyDescent="0.25">
      <c r="J2915" s="82"/>
      <c r="N2915" s="15"/>
      <c r="O2915" s="84"/>
      <c r="P2915" s="104"/>
    </row>
    <row r="2916" spans="10:16" s="12" customFormat="1" x14ac:dyDescent="0.25">
      <c r="J2916" s="82"/>
      <c r="N2916" s="15"/>
      <c r="O2916" s="84"/>
      <c r="P2916" s="104"/>
    </row>
    <row r="2917" spans="10:16" s="12" customFormat="1" x14ac:dyDescent="0.25">
      <c r="J2917" s="82"/>
      <c r="N2917" s="15"/>
      <c r="O2917" s="84"/>
      <c r="P2917" s="104"/>
    </row>
    <row r="2918" spans="10:16" s="12" customFormat="1" x14ac:dyDescent="0.25">
      <c r="J2918" s="82"/>
      <c r="N2918" s="15"/>
      <c r="O2918" s="84"/>
      <c r="P2918" s="104"/>
    </row>
    <row r="2919" spans="10:16" s="12" customFormat="1" x14ac:dyDescent="0.25">
      <c r="J2919" s="82"/>
      <c r="N2919" s="15"/>
      <c r="O2919" s="84"/>
      <c r="P2919" s="104"/>
    </row>
    <row r="2920" spans="10:16" s="12" customFormat="1" x14ac:dyDescent="0.25">
      <c r="J2920" s="82"/>
      <c r="N2920" s="15"/>
      <c r="O2920" s="84"/>
      <c r="P2920" s="104"/>
    </row>
    <row r="2921" spans="10:16" s="12" customFormat="1" x14ac:dyDescent="0.25">
      <c r="J2921" s="82"/>
      <c r="N2921" s="15"/>
      <c r="O2921" s="84"/>
      <c r="P2921" s="104"/>
    </row>
    <row r="2922" spans="10:16" s="12" customFormat="1" x14ac:dyDescent="0.25">
      <c r="J2922" s="82"/>
      <c r="N2922" s="15"/>
      <c r="O2922" s="84"/>
      <c r="P2922" s="104"/>
    </row>
    <row r="2923" spans="10:16" s="12" customFormat="1" x14ac:dyDescent="0.25">
      <c r="J2923" s="82"/>
      <c r="N2923" s="15"/>
      <c r="O2923" s="84"/>
      <c r="P2923" s="104"/>
    </row>
    <row r="2924" spans="10:16" s="12" customFormat="1" x14ac:dyDescent="0.25">
      <c r="J2924" s="82"/>
      <c r="N2924" s="15"/>
      <c r="O2924" s="84"/>
      <c r="P2924" s="104"/>
    </row>
    <row r="2925" spans="10:16" s="12" customFormat="1" x14ac:dyDescent="0.25">
      <c r="J2925" s="82"/>
      <c r="N2925" s="15"/>
      <c r="O2925" s="84"/>
      <c r="P2925" s="104"/>
    </row>
    <row r="2926" spans="10:16" s="12" customFormat="1" x14ac:dyDescent="0.25">
      <c r="J2926" s="82"/>
      <c r="N2926" s="15"/>
      <c r="O2926" s="84"/>
      <c r="P2926" s="104"/>
    </row>
    <row r="2927" spans="10:16" s="12" customFormat="1" x14ac:dyDescent="0.25">
      <c r="J2927" s="82"/>
      <c r="N2927" s="15"/>
      <c r="O2927" s="84"/>
      <c r="P2927" s="104"/>
    </row>
    <row r="2928" spans="10:16" s="12" customFormat="1" x14ac:dyDescent="0.25">
      <c r="J2928" s="82"/>
      <c r="N2928" s="15"/>
      <c r="O2928" s="84"/>
      <c r="P2928" s="104"/>
    </row>
    <row r="2929" spans="10:16" s="12" customFormat="1" x14ac:dyDescent="0.25">
      <c r="J2929" s="82"/>
      <c r="N2929" s="15"/>
      <c r="O2929" s="84"/>
      <c r="P2929" s="104"/>
    </row>
    <row r="2930" spans="10:16" s="12" customFormat="1" x14ac:dyDescent="0.25">
      <c r="J2930" s="82"/>
      <c r="N2930" s="15"/>
      <c r="O2930" s="84"/>
      <c r="P2930" s="104"/>
    </row>
    <row r="2931" spans="10:16" s="12" customFormat="1" x14ac:dyDescent="0.25">
      <c r="J2931" s="82"/>
      <c r="N2931" s="15"/>
      <c r="O2931" s="84"/>
      <c r="P2931" s="104"/>
    </row>
    <row r="2932" spans="10:16" s="12" customFormat="1" x14ac:dyDescent="0.25">
      <c r="J2932" s="82"/>
      <c r="N2932" s="15"/>
      <c r="O2932" s="84"/>
      <c r="P2932" s="104"/>
    </row>
    <row r="2933" spans="10:16" s="12" customFormat="1" x14ac:dyDescent="0.25">
      <c r="J2933" s="82"/>
      <c r="N2933" s="15"/>
      <c r="O2933" s="84"/>
      <c r="P2933" s="104"/>
    </row>
    <row r="2934" spans="10:16" s="12" customFormat="1" x14ac:dyDescent="0.25">
      <c r="J2934" s="82"/>
      <c r="N2934" s="15"/>
      <c r="O2934" s="84"/>
      <c r="P2934" s="104"/>
    </row>
    <row r="2935" spans="10:16" s="12" customFormat="1" x14ac:dyDescent="0.25">
      <c r="J2935" s="82"/>
      <c r="N2935" s="15"/>
      <c r="O2935" s="84"/>
      <c r="P2935" s="104"/>
    </row>
    <row r="2936" spans="10:16" s="12" customFormat="1" x14ac:dyDescent="0.25">
      <c r="J2936" s="82"/>
      <c r="N2936" s="15"/>
      <c r="O2936" s="84"/>
      <c r="P2936" s="104"/>
    </row>
    <row r="2937" spans="10:16" s="12" customFormat="1" x14ac:dyDescent="0.25">
      <c r="J2937" s="82"/>
      <c r="N2937" s="15"/>
      <c r="O2937" s="84"/>
      <c r="P2937" s="104"/>
    </row>
    <row r="2938" spans="10:16" s="12" customFormat="1" x14ac:dyDescent="0.25">
      <c r="J2938" s="82"/>
      <c r="N2938" s="15"/>
      <c r="O2938" s="84"/>
      <c r="P2938" s="104"/>
    </row>
    <row r="2939" spans="10:16" s="12" customFormat="1" x14ac:dyDescent="0.25">
      <c r="J2939" s="82"/>
      <c r="N2939" s="15"/>
      <c r="O2939" s="84"/>
      <c r="P2939" s="104"/>
    </row>
    <row r="2940" spans="10:16" s="12" customFormat="1" x14ac:dyDescent="0.25">
      <c r="J2940" s="82"/>
      <c r="N2940" s="15"/>
      <c r="O2940" s="84"/>
      <c r="P2940" s="104"/>
    </row>
    <row r="2941" spans="10:16" s="12" customFormat="1" x14ac:dyDescent="0.25">
      <c r="J2941" s="82"/>
      <c r="N2941" s="15"/>
      <c r="O2941" s="84"/>
      <c r="P2941" s="104"/>
    </row>
    <row r="2942" spans="10:16" s="12" customFormat="1" x14ac:dyDescent="0.25">
      <c r="J2942" s="82"/>
      <c r="N2942" s="15"/>
      <c r="O2942" s="84"/>
      <c r="P2942" s="104"/>
    </row>
    <row r="2943" spans="10:16" s="12" customFormat="1" x14ac:dyDescent="0.25">
      <c r="J2943" s="82"/>
      <c r="N2943" s="15"/>
      <c r="O2943" s="84"/>
      <c r="P2943" s="104"/>
    </row>
    <row r="2944" spans="10:16" s="12" customFormat="1" x14ac:dyDescent="0.25">
      <c r="J2944" s="82"/>
      <c r="N2944" s="15"/>
      <c r="O2944" s="84"/>
      <c r="P2944" s="104"/>
    </row>
    <row r="2945" spans="10:16" s="12" customFormat="1" x14ac:dyDescent="0.25">
      <c r="J2945" s="82"/>
      <c r="N2945" s="15"/>
      <c r="O2945" s="84"/>
      <c r="P2945" s="104"/>
    </row>
    <row r="2946" spans="10:16" s="12" customFormat="1" x14ac:dyDescent="0.25">
      <c r="J2946" s="82"/>
      <c r="N2946" s="15"/>
      <c r="O2946" s="84"/>
      <c r="P2946" s="104"/>
    </row>
    <row r="2947" spans="10:16" s="12" customFormat="1" x14ac:dyDescent="0.25">
      <c r="J2947" s="82"/>
      <c r="N2947" s="15"/>
      <c r="O2947" s="84"/>
      <c r="P2947" s="104"/>
    </row>
    <row r="2948" spans="10:16" s="12" customFormat="1" x14ac:dyDescent="0.25">
      <c r="J2948" s="82"/>
      <c r="N2948" s="15"/>
      <c r="O2948" s="84"/>
      <c r="P2948" s="104"/>
    </row>
    <row r="2949" spans="10:16" s="12" customFormat="1" x14ac:dyDescent="0.25">
      <c r="J2949" s="82"/>
      <c r="N2949" s="15"/>
      <c r="O2949" s="84"/>
      <c r="P2949" s="104"/>
    </row>
    <row r="2950" spans="10:16" s="12" customFormat="1" x14ac:dyDescent="0.25">
      <c r="J2950" s="82"/>
      <c r="N2950" s="15"/>
      <c r="O2950" s="84"/>
      <c r="P2950" s="104"/>
    </row>
    <row r="2951" spans="10:16" s="12" customFormat="1" x14ac:dyDescent="0.25">
      <c r="J2951" s="82"/>
      <c r="N2951" s="15"/>
      <c r="O2951" s="84"/>
      <c r="P2951" s="104"/>
    </row>
    <row r="2952" spans="10:16" s="12" customFormat="1" x14ac:dyDescent="0.25">
      <c r="J2952" s="82"/>
      <c r="N2952" s="15"/>
      <c r="O2952" s="84"/>
      <c r="P2952" s="104"/>
    </row>
    <row r="2953" spans="10:16" s="12" customFormat="1" x14ac:dyDescent="0.25">
      <c r="J2953" s="82"/>
      <c r="N2953" s="15"/>
      <c r="O2953" s="84"/>
      <c r="P2953" s="104"/>
    </row>
    <row r="2954" spans="10:16" s="12" customFormat="1" x14ac:dyDescent="0.25">
      <c r="J2954" s="82"/>
      <c r="N2954" s="15"/>
      <c r="O2954" s="84"/>
      <c r="P2954" s="104"/>
    </row>
    <row r="2955" spans="10:16" s="12" customFormat="1" x14ac:dyDescent="0.25">
      <c r="J2955" s="82"/>
      <c r="N2955" s="15"/>
      <c r="O2955" s="84"/>
      <c r="P2955" s="104"/>
    </row>
    <row r="2956" spans="10:16" s="12" customFormat="1" x14ac:dyDescent="0.25">
      <c r="J2956" s="82"/>
      <c r="N2956" s="15"/>
      <c r="O2956" s="84"/>
      <c r="P2956" s="104"/>
    </row>
    <row r="2957" spans="10:16" s="12" customFormat="1" x14ac:dyDescent="0.25">
      <c r="J2957" s="82"/>
      <c r="N2957" s="15"/>
      <c r="O2957" s="84"/>
      <c r="P2957" s="104"/>
    </row>
    <row r="2958" spans="10:16" s="12" customFormat="1" x14ac:dyDescent="0.25">
      <c r="J2958" s="82"/>
      <c r="N2958" s="15"/>
      <c r="O2958" s="84"/>
      <c r="P2958" s="104"/>
    </row>
    <row r="2959" spans="10:16" s="12" customFormat="1" x14ac:dyDescent="0.25">
      <c r="J2959" s="82"/>
      <c r="N2959" s="15"/>
      <c r="O2959" s="84"/>
      <c r="P2959" s="104"/>
    </row>
    <row r="2960" spans="10:16" s="12" customFormat="1" x14ac:dyDescent="0.25">
      <c r="J2960" s="82"/>
      <c r="N2960" s="15"/>
      <c r="O2960" s="84"/>
      <c r="P2960" s="104"/>
    </row>
    <row r="2961" spans="10:16" s="12" customFormat="1" x14ac:dyDescent="0.25">
      <c r="J2961" s="82"/>
      <c r="N2961" s="15"/>
      <c r="O2961" s="84"/>
      <c r="P2961" s="104"/>
    </row>
    <row r="2962" spans="10:16" s="12" customFormat="1" x14ac:dyDescent="0.25">
      <c r="J2962" s="82"/>
      <c r="N2962" s="15"/>
      <c r="O2962" s="84"/>
      <c r="P2962" s="104"/>
    </row>
    <row r="2963" spans="10:16" s="12" customFormat="1" x14ac:dyDescent="0.25">
      <c r="J2963" s="82"/>
      <c r="N2963" s="15"/>
      <c r="O2963" s="84"/>
      <c r="P2963" s="104"/>
    </row>
    <row r="2964" spans="10:16" s="12" customFormat="1" x14ac:dyDescent="0.25">
      <c r="J2964" s="82"/>
      <c r="N2964" s="15"/>
      <c r="O2964" s="84"/>
      <c r="P2964" s="104"/>
    </row>
    <row r="2965" spans="10:16" s="12" customFormat="1" x14ac:dyDescent="0.25">
      <c r="J2965" s="82"/>
      <c r="N2965" s="15"/>
      <c r="O2965" s="84"/>
      <c r="P2965" s="104"/>
    </row>
    <row r="2966" spans="10:16" s="12" customFormat="1" x14ac:dyDescent="0.25">
      <c r="J2966" s="82"/>
      <c r="N2966" s="15"/>
      <c r="O2966" s="84"/>
      <c r="P2966" s="104"/>
    </row>
    <row r="2967" spans="10:16" s="12" customFormat="1" x14ac:dyDescent="0.25">
      <c r="J2967" s="82"/>
      <c r="N2967" s="15"/>
      <c r="O2967" s="84"/>
      <c r="P2967" s="104"/>
    </row>
    <row r="2968" spans="10:16" s="12" customFormat="1" x14ac:dyDescent="0.25">
      <c r="J2968" s="82"/>
      <c r="N2968" s="15"/>
      <c r="O2968" s="84"/>
      <c r="P2968" s="104"/>
    </row>
    <row r="2969" spans="10:16" s="12" customFormat="1" x14ac:dyDescent="0.25">
      <c r="J2969" s="82"/>
      <c r="N2969" s="15"/>
      <c r="O2969" s="84"/>
      <c r="P2969" s="104"/>
    </row>
    <row r="2970" spans="10:16" s="12" customFormat="1" x14ac:dyDescent="0.25">
      <c r="J2970" s="82"/>
      <c r="N2970" s="15"/>
      <c r="O2970" s="84"/>
      <c r="P2970" s="104"/>
    </row>
    <row r="2971" spans="10:16" s="12" customFormat="1" x14ac:dyDescent="0.25">
      <c r="J2971" s="82"/>
      <c r="N2971" s="15"/>
      <c r="O2971" s="84"/>
      <c r="P2971" s="104"/>
    </row>
    <row r="2972" spans="10:16" s="12" customFormat="1" x14ac:dyDescent="0.25">
      <c r="J2972" s="82"/>
      <c r="N2972" s="15"/>
      <c r="O2972" s="84"/>
      <c r="P2972" s="104"/>
    </row>
    <row r="2973" spans="10:16" s="12" customFormat="1" x14ac:dyDescent="0.25">
      <c r="J2973" s="82"/>
      <c r="N2973" s="15"/>
      <c r="O2973" s="84"/>
      <c r="P2973" s="104"/>
    </row>
    <row r="2974" spans="10:16" s="12" customFormat="1" x14ac:dyDescent="0.25">
      <c r="J2974" s="82"/>
      <c r="N2974" s="15"/>
      <c r="O2974" s="84"/>
      <c r="P2974" s="104"/>
    </row>
    <row r="2975" spans="10:16" s="12" customFormat="1" x14ac:dyDescent="0.25">
      <c r="J2975" s="82"/>
      <c r="N2975" s="15"/>
      <c r="O2975" s="84"/>
      <c r="P2975" s="104"/>
    </row>
    <row r="2976" spans="10:16" s="12" customFormat="1" x14ac:dyDescent="0.25">
      <c r="J2976" s="82"/>
      <c r="N2976" s="15"/>
      <c r="O2976" s="84"/>
      <c r="P2976" s="104"/>
    </row>
    <row r="2977" spans="10:16" s="12" customFormat="1" x14ac:dyDescent="0.25">
      <c r="J2977" s="82"/>
      <c r="N2977" s="15"/>
      <c r="O2977" s="84"/>
      <c r="P2977" s="104"/>
    </row>
    <row r="2978" spans="10:16" s="12" customFormat="1" x14ac:dyDescent="0.25">
      <c r="J2978" s="82"/>
      <c r="N2978" s="15"/>
      <c r="O2978" s="84"/>
      <c r="P2978" s="104"/>
    </row>
    <row r="2979" spans="10:16" s="12" customFormat="1" x14ac:dyDescent="0.25">
      <c r="J2979" s="82"/>
      <c r="N2979" s="15"/>
      <c r="O2979" s="84"/>
      <c r="P2979" s="104"/>
    </row>
    <row r="2980" spans="10:16" s="12" customFormat="1" x14ac:dyDescent="0.25">
      <c r="J2980" s="82"/>
      <c r="N2980" s="15"/>
      <c r="O2980" s="84"/>
      <c r="P2980" s="104"/>
    </row>
    <row r="2981" spans="10:16" s="12" customFormat="1" x14ac:dyDescent="0.25">
      <c r="J2981" s="82"/>
      <c r="N2981" s="15"/>
      <c r="O2981" s="84"/>
      <c r="P2981" s="104"/>
    </row>
    <row r="2982" spans="10:16" s="12" customFormat="1" x14ac:dyDescent="0.25">
      <c r="J2982" s="82"/>
      <c r="N2982" s="15"/>
      <c r="O2982" s="84"/>
      <c r="P2982" s="104"/>
    </row>
    <row r="2983" spans="10:16" s="12" customFormat="1" x14ac:dyDescent="0.25">
      <c r="J2983" s="82"/>
      <c r="N2983" s="15"/>
      <c r="O2983" s="84"/>
      <c r="P2983" s="104"/>
    </row>
    <row r="2984" spans="10:16" s="12" customFormat="1" x14ac:dyDescent="0.25">
      <c r="J2984" s="82"/>
      <c r="N2984" s="15"/>
      <c r="O2984" s="84"/>
      <c r="P2984" s="104"/>
    </row>
    <row r="2985" spans="10:16" s="12" customFormat="1" x14ac:dyDescent="0.25">
      <c r="J2985" s="82"/>
      <c r="N2985" s="15"/>
      <c r="O2985" s="84"/>
      <c r="P2985" s="104"/>
    </row>
    <row r="2986" spans="10:16" s="12" customFormat="1" x14ac:dyDescent="0.25">
      <c r="J2986" s="82"/>
      <c r="N2986" s="15"/>
      <c r="O2986" s="84"/>
      <c r="P2986" s="104"/>
    </row>
    <row r="2987" spans="10:16" s="12" customFormat="1" x14ac:dyDescent="0.25">
      <c r="J2987" s="82"/>
      <c r="N2987" s="15"/>
      <c r="O2987" s="84"/>
      <c r="P2987" s="104"/>
    </row>
    <row r="2988" spans="10:16" s="12" customFormat="1" x14ac:dyDescent="0.25">
      <c r="J2988" s="82"/>
      <c r="N2988" s="15"/>
      <c r="O2988" s="84"/>
      <c r="P2988" s="104"/>
    </row>
    <row r="2989" spans="10:16" s="12" customFormat="1" x14ac:dyDescent="0.25">
      <c r="J2989" s="82"/>
      <c r="N2989" s="15"/>
      <c r="O2989" s="84"/>
      <c r="P2989" s="104"/>
    </row>
    <row r="2990" spans="10:16" s="12" customFormat="1" x14ac:dyDescent="0.25">
      <c r="J2990" s="82"/>
      <c r="N2990" s="15"/>
      <c r="O2990" s="84"/>
      <c r="P2990" s="104"/>
    </row>
    <row r="2991" spans="10:16" s="12" customFormat="1" x14ac:dyDescent="0.25">
      <c r="J2991" s="82"/>
      <c r="N2991" s="15"/>
      <c r="O2991" s="84"/>
      <c r="P2991" s="104"/>
    </row>
    <row r="2992" spans="10:16" s="12" customFormat="1" x14ac:dyDescent="0.25">
      <c r="J2992" s="82"/>
      <c r="N2992" s="15"/>
      <c r="O2992" s="84"/>
      <c r="P2992" s="104"/>
    </row>
    <row r="2993" spans="10:16" s="12" customFormat="1" x14ac:dyDescent="0.25">
      <c r="J2993" s="82"/>
      <c r="N2993" s="15"/>
      <c r="O2993" s="84"/>
      <c r="P2993" s="104"/>
    </row>
    <row r="2994" spans="10:16" s="12" customFormat="1" x14ac:dyDescent="0.25">
      <c r="J2994" s="82"/>
      <c r="N2994" s="15"/>
      <c r="O2994" s="84"/>
      <c r="P2994" s="104"/>
    </row>
    <row r="2995" spans="10:16" s="12" customFormat="1" x14ac:dyDescent="0.25">
      <c r="J2995" s="82"/>
      <c r="N2995" s="15"/>
      <c r="O2995" s="84"/>
      <c r="P2995" s="104"/>
    </row>
    <row r="2996" spans="10:16" s="12" customFormat="1" x14ac:dyDescent="0.25">
      <c r="J2996" s="82"/>
      <c r="N2996" s="15"/>
      <c r="O2996" s="84"/>
      <c r="P2996" s="104"/>
    </row>
    <row r="2997" spans="10:16" s="12" customFormat="1" x14ac:dyDescent="0.25">
      <c r="J2997" s="82"/>
      <c r="N2997" s="15"/>
      <c r="O2997" s="84"/>
      <c r="P2997" s="104"/>
    </row>
    <row r="2998" spans="10:16" s="12" customFormat="1" x14ac:dyDescent="0.25">
      <c r="J2998" s="82"/>
      <c r="N2998" s="15"/>
      <c r="O2998" s="84"/>
      <c r="P2998" s="104"/>
    </row>
    <row r="2999" spans="10:16" s="12" customFormat="1" x14ac:dyDescent="0.25">
      <c r="J2999" s="82"/>
      <c r="N2999" s="15"/>
      <c r="O2999" s="84"/>
      <c r="P2999" s="104"/>
    </row>
    <row r="3000" spans="10:16" s="12" customFormat="1" x14ac:dyDescent="0.25">
      <c r="J3000" s="82"/>
      <c r="N3000" s="15"/>
      <c r="O3000" s="84"/>
      <c r="P3000" s="104"/>
    </row>
    <row r="3001" spans="10:16" s="12" customFormat="1" x14ac:dyDescent="0.25">
      <c r="J3001" s="82"/>
      <c r="N3001" s="15"/>
      <c r="O3001" s="84"/>
      <c r="P3001" s="104"/>
    </row>
    <row r="3002" spans="10:16" s="12" customFormat="1" x14ac:dyDescent="0.25">
      <c r="J3002" s="82"/>
      <c r="N3002" s="15"/>
      <c r="O3002" s="84"/>
      <c r="P3002" s="104"/>
    </row>
    <row r="3003" spans="10:16" s="12" customFormat="1" x14ac:dyDescent="0.25">
      <c r="J3003" s="82"/>
      <c r="N3003" s="15"/>
      <c r="O3003" s="84"/>
      <c r="P3003" s="104"/>
    </row>
    <row r="3004" spans="10:16" s="12" customFormat="1" x14ac:dyDescent="0.25">
      <c r="J3004" s="82"/>
      <c r="N3004" s="15"/>
      <c r="O3004" s="84"/>
      <c r="P3004" s="104"/>
    </row>
    <row r="3005" spans="10:16" s="12" customFormat="1" x14ac:dyDescent="0.25">
      <c r="J3005" s="82"/>
      <c r="N3005" s="15"/>
      <c r="O3005" s="84"/>
      <c r="P3005" s="104"/>
    </row>
    <row r="3006" spans="10:16" s="12" customFormat="1" x14ac:dyDescent="0.25">
      <c r="J3006" s="82"/>
      <c r="N3006" s="15"/>
      <c r="O3006" s="84"/>
      <c r="P3006" s="104"/>
    </row>
    <row r="3007" spans="10:16" s="12" customFormat="1" x14ac:dyDescent="0.25">
      <c r="J3007" s="82"/>
      <c r="N3007" s="15"/>
      <c r="O3007" s="84"/>
      <c r="P3007" s="104"/>
    </row>
    <row r="3008" spans="10:16" s="12" customFormat="1" x14ac:dyDescent="0.25">
      <c r="J3008" s="82"/>
      <c r="N3008" s="15"/>
      <c r="O3008" s="84"/>
      <c r="P3008" s="104"/>
    </row>
    <row r="3009" spans="10:16" s="12" customFormat="1" x14ac:dyDescent="0.25">
      <c r="J3009" s="82"/>
      <c r="N3009" s="15"/>
      <c r="O3009" s="84"/>
      <c r="P3009" s="104"/>
    </row>
    <row r="3010" spans="10:16" s="12" customFormat="1" x14ac:dyDescent="0.25">
      <c r="J3010" s="82"/>
      <c r="N3010" s="15"/>
      <c r="O3010" s="84"/>
      <c r="P3010" s="104"/>
    </row>
    <row r="3011" spans="10:16" s="12" customFormat="1" x14ac:dyDescent="0.25">
      <c r="J3011" s="82"/>
      <c r="N3011" s="15"/>
      <c r="O3011" s="84"/>
      <c r="P3011" s="104"/>
    </row>
    <row r="3012" spans="10:16" s="12" customFormat="1" x14ac:dyDescent="0.25">
      <c r="J3012" s="82"/>
      <c r="N3012" s="15"/>
      <c r="O3012" s="84"/>
      <c r="P3012" s="104"/>
    </row>
    <row r="3013" spans="10:16" s="12" customFormat="1" x14ac:dyDescent="0.25">
      <c r="J3013" s="82"/>
      <c r="N3013" s="15"/>
      <c r="O3013" s="84"/>
      <c r="P3013" s="104"/>
    </row>
    <row r="3014" spans="10:16" s="12" customFormat="1" x14ac:dyDescent="0.25">
      <c r="J3014" s="82"/>
      <c r="N3014" s="15"/>
      <c r="O3014" s="84"/>
      <c r="P3014" s="104"/>
    </row>
    <row r="3015" spans="10:16" s="12" customFormat="1" x14ac:dyDescent="0.25">
      <c r="J3015" s="82"/>
      <c r="N3015" s="15"/>
      <c r="O3015" s="84"/>
      <c r="P3015" s="104"/>
    </row>
    <row r="3016" spans="10:16" s="12" customFormat="1" x14ac:dyDescent="0.25">
      <c r="J3016" s="82"/>
      <c r="N3016" s="15"/>
      <c r="O3016" s="84"/>
      <c r="P3016" s="104"/>
    </row>
    <row r="3017" spans="10:16" s="12" customFormat="1" x14ac:dyDescent="0.25">
      <c r="J3017" s="82"/>
      <c r="N3017" s="15"/>
      <c r="O3017" s="84"/>
      <c r="P3017" s="104"/>
    </row>
    <row r="3018" spans="10:16" s="12" customFormat="1" x14ac:dyDescent="0.25">
      <c r="J3018" s="82"/>
      <c r="N3018" s="15"/>
      <c r="O3018" s="84"/>
      <c r="P3018" s="104"/>
    </row>
    <row r="3019" spans="10:16" s="12" customFormat="1" x14ac:dyDescent="0.25">
      <c r="J3019" s="82"/>
      <c r="N3019" s="15"/>
      <c r="O3019" s="84"/>
      <c r="P3019" s="104"/>
    </row>
    <row r="3020" spans="10:16" s="12" customFormat="1" x14ac:dyDescent="0.25">
      <c r="J3020" s="82"/>
      <c r="N3020" s="15"/>
      <c r="O3020" s="84"/>
      <c r="P3020" s="104"/>
    </row>
    <row r="3021" spans="10:16" s="12" customFormat="1" x14ac:dyDescent="0.25">
      <c r="J3021" s="82"/>
      <c r="N3021" s="15"/>
      <c r="O3021" s="84"/>
      <c r="P3021" s="104"/>
    </row>
    <row r="3022" spans="10:16" s="12" customFormat="1" x14ac:dyDescent="0.25">
      <c r="J3022" s="82"/>
      <c r="N3022" s="15"/>
      <c r="O3022" s="84"/>
      <c r="P3022" s="104"/>
    </row>
    <row r="3023" spans="10:16" s="12" customFormat="1" x14ac:dyDescent="0.25">
      <c r="J3023" s="82"/>
      <c r="N3023" s="15"/>
      <c r="O3023" s="84"/>
      <c r="P3023" s="104"/>
    </row>
    <row r="3024" spans="10:16" s="12" customFormat="1" x14ac:dyDescent="0.25">
      <c r="J3024" s="82"/>
      <c r="N3024" s="15"/>
      <c r="O3024" s="84"/>
      <c r="P3024" s="104"/>
    </row>
    <row r="3025" spans="10:16" s="12" customFormat="1" x14ac:dyDescent="0.25">
      <c r="J3025" s="82"/>
      <c r="N3025" s="15"/>
      <c r="O3025" s="84"/>
      <c r="P3025" s="104"/>
    </row>
    <row r="3026" spans="10:16" s="12" customFormat="1" x14ac:dyDescent="0.25">
      <c r="J3026" s="82"/>
      <c r="N3026" s="15"/>
      <c r="O3026" s="84"/>
      <c r="P3026" s="104"/>
    </row>
    <row r="3027" spans="10:16" s="12" customFormat="1" x14ac:dyDescent="0.25">
      <c r="J3027" s="82"/>
      <c r="N3027" s="15"/>
      <c r="O3027" s="84"/>
      <c r="P3027" s="104"/>
    </row>
    <row r="3028" spans="10:16" s="12" customFormat="1" x14ac:dyDescent="0.25">
      <c r="J3028" s="82"/>
      <c r="N3028" s="15"/>
      <c r="O3028" s="84"/>
      <c r="P3028" s="104"/>
    </row>
    <row r="3029" spans="10:16" s="12" customFormat="1" x14ac:dyDescent="0.25">
      <c r="J3029" s="82"/>
      <c r="N3029" s="15"/>
      <c r="O3029" s="84"/>
      <c r="P3029" s="104"/>
    </row>
    <row r="3030" spans="10:16" s="12" customFormat="1" x14ac:dyDescent="0.25">
      <c r="J3030" s="82"/>
      <c r="N3030" s="15"/>
      <c r="O3030" s="84"/>
      <c r="P3030" s="104"/>
    </row>
    <row r="3031" spans="10:16" s="12" customFormat="1" x14ac:dyDescent="0.25">
      <c r="J3031" s="82"/>
      <c r="N3031" s="15"/>
      <c r="O3031" s="84"/>
      <c r="P3031" s="104"/>
    </row>
    <row r="3032" spans="10:16" s="12" customFormat="1" x14ac:dyDescent="0.25">
      <c r="J3032" s="82"/>
      <c r="N3032" s="15"/>
      <c r="O3032" s="84"/>
      <c r="P3032" s="104"/>
    </row>
    <row r="3033" spans="10:16" s="12" customFormat="1" x14ac:dyDescent="0.25">
      <c r="J3033" s="82"/>
      <c r="N3033" s="15"/>
      <c r="O3033" s="84"/>
      <c r="P3033" s="104"/>
    </row>
    <row r="3034" spans="10:16" s="12" customFormat="1" x14ac:dyDescent="0.25">
      <c r="J3034" s="82"/>
      <c r="N3034" s="15"/>
      <c r="O3034" s="84"/>
      <c r="P3034" s="104"/>
    </row>
    <row r="3035" spans="10:16" s="12" customFormat="1" x14ac:dyDescent="0.25">
      <c r="J3035" s="82"/>
      <c r="N3035" s="15"/>
      <c r="O3035" s="84"/>
      <c r="P3035" s="104"/>
    </row>
    <row r="3036" spans="10:16" s="12" customFormat="1" x14ac:dyDescent="0.25">
      <c r="J3036" s="82"/>
      <c r="N3036" s="15"/>
      <c r="O3036" s="84"/>
      <c r="P3036" s="104"/>
    </row>
    <row r="3037" spans="10:16" s="12" customFormat="1" x14ac:dyDescent="0.25">
      <c r="J3037" s="82"/>
      <c r="N3037" s="15"/>
      <c r="O3037" s="84"/>
      <c r="P3037" s="104"/>
    </row>
    <row r="3038" spans="10:16" s="12" customFormat="1" x14ac:dyDescent="0.25">
      <c r="J3038" s="82"/>
      <c r="N3038" s="15"/>
      <c r="O3038" s="84"/>
      <c r="P3038" s="104"/>
    </row>
    <row r="3039" spans="10:16" s="12" customFormat="1" x14ac:dyDescent="0.25">
      <c r="J3039" s="82"/>
      <c r="N3039" s="15"/>
      <c r="O3039" s="84"/>
      <c r="P3039" s="104"/>
    </row>
    <row r="3040" spans="10:16" s="12" customFormat="1" x14ac:dyDescent="0.25">
      <c r="J3040" s="82"/>
      <c r="N3040" s="15"/>
      <c r="O3040" s="84"/>
      <c r="P3040" s="104"/>
    </row>
    <row r="3041" spans="10:16" s="12" customFormat="1" x14ac:dyDescent="0.25">
      <c r="J3041" s="82"/>
      <c r="N3041" s="15"/>
      <c r="O3041" s="84"/>
      <c r="P3041" s="104"/>
    </row>
    <row r="3042" spans="10:16" s="12" customFormat="1" x14ac:dyDescent="0.25">
      <c r="J3042" s="82"/>
      <c r="N3042" s="15"/>
      <c r="O3042" s="84"/>
      <c r="P3042" s="104"/>
    </row>
    <row r="3043" spans="10:16" s="12" customFormat="1" x14ac:dyDescent="0.25">
      <c r="J3043" s="82"/>
      <c r="N3043" s="15"/>
      <c r="O3043" s="84"/>
      <c r="P3043" s="104"/>
    </row>
    <row r="3044" spans="10:16" s="12" customFormat="1" x14ac:dyDescent="0.25">
      <c r="J3044" s="82"/>
      <c r="N3044" s="15"/>
      <c r="O3044" s="84"/>
      <c r="P3044" s="104"/>
    </row>
    <row r="3045" spans="10:16" s="12" customFormat="1" x14ac:dyDescent="0.25">
      <c r="J3045" s="82"/>
      <c r="N3045" s="15"/>
      <c r="O3045" s="84"/>
      <c r="P3045" s="104"/>
    </row>
    <row r="3046" spans="10:16" s="12" customFormat="1" x14ac:dyDescent="0.25">
      <c r="J3046" s="82"/>
      <c r="N3046" s="15"/>
      <c r="O3046" s="84"/>
      <c r="P3046" s="104"/>
    </row>
    <row r="3047" spans="10:16" s="12" customFormat="1" x14ac:dyDescent="0.25">
      <c r="J3047" s="82"/>
      <c r="N3047" s="15"/>
      <c r="O3047" s="84"/>
      <c r="P3047" s="104"/>
    </row>
    <row r="3048" spans="10:16" s="12" customFormat="1" x14ac:dyDescent="0.25">
      <c r="J3048" s="82"/>
      <c r="N3048" s="15"/>
      <c r="O3048" s="84"/>
      <c r="P3048" s="104"/>
    </row>
    <row r="3049" spans="10:16" s="12" customFormat="1" x14ac:dyDescent="0.25">
      <c r="J3049" s="82"/>
      <c r="N3049" s="15"/>
      <c r="O3049" s="84"/>
      <c r="P3049" s="104"/>
    </row>
    <row r="3050" spans="10:16" s="12" customFormat="1" x14ac:dyDescent="0.25">
      <c r="J3050" s="82"/>
      <c r="N3050" s="15"/>
      <c r="O3050" s="84"/>
      <c r="P3050" s="104"/>
    </row>
    <row r="3051" spans="10:16" s="12" customFormat="1" x14ac:dyDescent="0.25">
      <c r="J3051" s="82"/>
      <c r="N3051" s="15"/>
      <c r="O3051" s="84"/>
      <c r="P3051" s="104"/>
    </row>
    <row r="3052" spans="10:16" s="12" customFormat="1" x14ac:dyDescent="0.25">
      <c r="J3052" s="82"/>
      <c r="N3052" s="15"/>
      <c r="O3052" s="84"/>
      <c r="P3052" s="104"/>
    </row>
    <row r="3053" spans="10:16" s="12" customFormat="1" x14ac:dyDescent="0.25">
      <c r="J3053" s="82"/>
      <c r="N3053" s="15"/>
      <c r="O3053" s="84"/>
      <c r="P3053" s="104"/>
    </row>
    <row r="3054" spans="10:16" s="12" customFormat="1" x14ac:dyDescent="0.25">
      <c r="J3054" s="82"/>
      <c r="N3054" s="15"/>
      <c r="O3054" s="84"/>
      <c r="P3054" s="104"/>
    </row>
    <row r="3055" spans="10:16" s="12" customFormat="1" x14ac:dyDescent="0.25">
      <c r="J3055" s="82"/>
      <c r="N3055" s="15"/>
      <c r="O3055" s="84"/>
      <c r="P3055" s="104"/>
    </row>
    <row r="3056" spans="10:16" s="12" customFormat="1" x14ac:dyDescent="0.25">
      <c r="J3056" s="82"/>
      <c r="N3056" s="15"/>
      <c r="O3056" s="84"/>
      <c r="P3056" s="104"/>
    </row>
    <row r="3057" spans="10:16" s="12" customFormat="1" x14ac:dyDescent="0.25">
      <c r="J3057" s="82"/>
      <c r="N3057" s="15"/>
      <c r="O3057" s="84"/>
      <c r="P3057" s="104"/>
    </row>
    <row r="3058" spans="10:16" s="12" customFormat="1" x14ac:dyDescent="0.25">
      <c r="J3058" s="82"/>
      <c r="N3058" s="15"/>
      <c r="O3058" s="84"/>
      <c r="P3058" s="104"/>
    </row>
    <row r="3059" spans="10:16" s="12" customFormat="1" x14ac:dyDescent="0.25">
      <c r="J3059" s="82"/>
      <c r="N3059" s="15"/>
      <c r="O3059" s="84"/>
      <c r="P3059" s="104"/>
    </row>
    <row r="3060" spans="10:16" s="12" customFormat="1" x14ac:dyDescent="0.25">
      <c r="J3060" s="82"/>
      <c r="N3060" s="15"/>
      <c r="O3060" s="84"/>
      <c r="P3060" s="104"/>
    </row>
    <row r="3061" spans="10:16" s="12" customFormat="1" x14ac:dyDescent="0.25">
      <c r="J3061" s="82"/>
      <c r="N3061" s="15"/>
      <c r="O3061" s="84"/>
      <c r="P3061" s="104"/>
    </row>
    <row r="3062" spans="10:16" s="12" customFormat="1" x14ac:dyDescent="0.25">
      <c r="J3062" s="82"/>
      <c r="N3062" s="15"/>
      <c r="O3062" s="84"/>
      <c r="P3062" s="104"/>
    </row>
    <row r="3063" spans="10:16" s="12" customFormat="1" x14ac:dyDescent="0.25">
      <c r="J3063" s="82"/>
      <c r="N3063" s="15"/>
      <c r="O3063" s="84"/>
      <c r="P3063" s="104"/>
    </row>
    <row r="3064" spans="10:16" s="12" customFormat="1" x14ac:dyDescent="0.25">
      <c r="J3064" s="82"/>
      <c r="N3064" s="15"/>
      <c r="O3064" s="84"/>
      <c r="P3064" s="104"/>
    </row>
    <row r="3065" spans="10:16" s="12" customFormat="1" x14ac:dyDescent="0.25">
      <c r="J3065" s="82"/>
      <c r="N3065" s="15"/>
      <c r="O3065" s="84"/>
      <c r="P3065" s="104"/>
    </row>
    <row r="3066" spans="10:16" s="12" customFormat="1" x14ac:dyDescent="0.25">
      <c r="J3066" s="82"/>
      <c r="N3066" s="15"/>
      <c r="O3066" s="84"/>
      <c r="P3066" s="104"/>
    </row>
    <row r="3067" spans="10:16" s="12" customFormat="1" x14ac:dyDescent="0.25">
      <c r="J3067" s="82"/>
      <c r="N3067" s="15"/>
      <c r="O3067" s="84"/>
      <c r="P3067" s="104"/>
    </row>
    <row r="3068" spans="10:16" s="12" customFormat="1" x14ac:dyDescent="0.25">
      <c r="J3068" s="82"/>
      <c r="N3068" s="15"/>
      <c r="O3068" s="84"/>
      <c r="P3068" s="104"/>
    </row>
    <row r="3069" spans="10:16" s="12" customFormat="1" x14ac:dyDescent="0.25">
      <c r="J3069" s="82"/>
      <c r="N3069" s="15"/>
      <c r="O3069" s="84"/>
      <c r="P3069" s="104"/>
    </row>
    <row r="3070" spans="10:16" s="12" customFormat="1" x14ac:dyDescent="0.25">
      <c r="J3070" s="82"/>
      <c r="N3070" s="15"/>
      <c r="O3070" s="84"/>
      <c r="P3070" s="104"/>
    </row>
    <row r="3071" spans="10:16" s="12" customFormat="1" x14ac:dyDescent="0.25">
      <c r="J3071" s="82"/>
      <c r="N3071" s="15"/>
      <c r="O3071" s="84"/>
      <c r="P3071" s="104"/>
    </row>
    <row r="3072" spans="10:16" s="12" customFormat="1" x14ac:dyDescent="0.25">
      <c r="J3072" s="82"/>
      <c r="N3072" s="15"/>
      <c r="O3072" s="84"/>
      <c r="P3072" s="104"/>
    </row>
    <row r="3073" spans="10:16" s="12" customFormat="1" x14ac:dyDescent="0.25">
      <c r="J3073" s="82"/>
      <c r="N3073" s="15"/>
      <c r="O3073" s="84"/>
      <c r="P3073" s="104"/>
    </row>
    <row r="3074" spans="10:16" s="12" customFormat="1" x14ac:dyDescent="0.25">
      <c r="J3074" s="82"/>
      <c r="N3074" s="15"/>
      <c r="O3074" s="84"/>
      <c r="P3074" s="104"/>
    </row>
    <row r="3075" spans="10:16" s="12" customFormat="1" x14ac:dyDescent="0.25">
      <c r="J3075" s="82"/>
      <c r="N3075" s="15"/>
      <c r="O3075" s="84"/>
      <c r="P3075" s="104"/>
    </row>
    <row r="3076" spans="10:16" s="12" customFormat="1" x14ac:dyDescent="0.25">
      <c r="J3076" s="82"/>
      <c r="N3076" s="15"/>
      <c r="O3076" s="84"/>
      <c r="P3076" s="104"/>
    </row>
    <row r="3077" spans="10:16" s="12" customFormat="1" x14ac:dyDescent="0.25">
      <c r="J3077" s="82"/>
      <c r="N3077" s="15"/>
      <c r="O3077" s="84"/>
      <c r="P3077" s="104"/>
    </row>
    <row r="3078" spans="10:16" s="12" customFormat="1" x14ac:dyDescent="0.25">
      <c r="J3078" s="82"/>
      <c r="N3078" s="15"/>
      <c r="O3078" s="84"/>
      <c r="P3078" s="104"/>
    </row>
    <row r="3079" spans="10:16" s="12" customFormat="1" x14ac:dyDescent="0.25">
      <c r="J3079" s="82"/>
      <c r="N3079" s="15"/>
      <c r="O3079" s="84"/>
      <c r="P3079" s="104"/>
    </row>
    <row r="3080" spans="10:16" s="12" customFormat="1" x14ac:dyDescent="0.25">
      <c r="J3080" s="82"/>
      <c r="N3080" s="15"/>
      <c r="O3080" s="84"/>
      <c r="P3080" s="104"/>
    </row>
    <row r="3081" spans="10:16" s="12" customFormat="1" x14ac:dyDescent="0.25">
      <c r="J3081" s="82"/>
      <c r="N3081" s="15"/>
      <c r="O3081" s="84"/>
      <c r="P3081" s="104"/>
    </row>
    <row r="3082" spans="10:16" s="12" customFormat="1" x14ac:dyDescent="0.25">
      <c r="J3082" s="82"/>
      <c r="N3082" s="15"/>
      <c r="O3082" s="84"/>
      <c r="P3082" s="104"/>
    </row>
    <row r="3083" spans="10:16" s="12" customFormat="1" x14ac:dyDescent="0.25">
      <c r="J3083" s="82"/>
      <c r="N3083" s="15"/>
      <c r="O3083" s="84"/>
      <c r="P3083" s="104"/>
    </row>
    <row r="3084" spans="10:16" s="12" customFormat="1" x14ac:dyDescent="0.25">
      <c r="J3084" s="82"/>
      <c r="N3084" s="15"/>
      <c r="O3084" s="84"/>
      <c r="P3084" s="104"/>
    </row>
    <row r="3085" spans="10:16" s="12" customFormat="1" x14ac:dyDescent="0.25">
      <c r="J3085" s="82"/>
      <c r="N3085" s="15"/>
      <c r="O3085" s="84"/>
      <c r="P3085" s="104"/>
    </row>
    <row r="3086" spans="10:16" s="12" customFormat="1" x14ac:dyDescent="0.25">
      <c r="J3086" s="82"/>
      <c r="N3086" s="15"/>
      <c r="O3086" s="84"/>
      <c r="P3086" s="104"/>
    </row>
    <row r="3087" spans="10:16" s="12" customFormat="1" x14ac:dyDescent="0.25">
      <c r="J3087" s="82"/>
      <c r="N3087" s="15"/>
      <c r="O3087" s="84"/>
      <c r="P3087" s="104"/>
    </row>
    <row r="3088" spans="10:16" s="12" customFormat="1" x14ac:dyDescent="0.25">
      <c r="J3088" s="82"/>
      <c r="N3088" s="15"/>
      <c r="O3088" s="84"/>
      <c r="P3088" s="104"/>
    </row>
    <row r="3089" spans="10:16" s="12" customFormat="1" x14ac:dyDescent="0.25">
      <c r="J3089" s="82"/>
      <c r="N3089" s="15"/>
      <c r="O3089" s="84"/>
      <c r="P3089" s="104"/>
    </row>
    <row r="3090" spans="10:16" s="12" customFormat="1" x14ac:dyDescent="0.25">
      <c r="J3090" s="82"/>
      <c r="N3090" s="15"/>
      <c r="O3090" s="84"/>
      <c r="P3090" s="104"/>
    </row>
    <row r="3091" spans="10:16" s="12" customFormat="1" x14ac:dyDescent="0.25">
      <c r="J3091" s="82"/>
      <c r="N3091" s="15"/>
      <c r="O3091" s="84"/>
      <c r="P3091" s="104"/>
    </row>
    <row r="3092" spans="10:16" s="12" customFormat="1" x14ac:dyDescent="0.25">
      <c r="J3092" s="82"/>
      <c r="N3092" s="15"/>
      <c r="O3092" s="84"/>
      <c r="P3092" s="104"/>
    </row>
    <row r="3093" spans="10:16" s="12" customFormat="1" x14ac:dyDescent="0.25">
      <c r="J3093" s="82"/>
      <c r="N3093" s="15"/>
      <c r="O3093" s="84"/>
      <c r="P3093" s="104"/>
    </row>
    <row r="3094" spans="10:16" s="12" customFormat="1" x14ac:dyDescent="0.25">
      <c r="J3094" s="82"/>
      <c r="N3094" s="15"/>
      <c r="O3094" s="84"/>
      <c r="P3094" s="104"/>
    </row>
    <row r="3095" spans="10:16" s="12" customFormat="1" x14ac:dyDescent="0.25">
      <c r="J3095" s="82"/>
      <c r="N3095" s="15"/>
      <c r="O3095" s="84"/>
      <c r="P3095" s="104"/>
    </row>
    <row r="3096" spans="10:16" s="12" customFormat="1" x14ac:dyDescent="0.25">
      <c r="J3096" s="82"/>
      <c r="N3096" s="15"/>
      <c r="O3096" s="84"/>
      <c r="P3096" s="104"/>
    </row>
    <row r="3097" spans="10:16" s="12" customFormat="1" x14ac:dyDescent="0.25">
      <c r="J3097" s="82"/>
      <c r="N3097" s="15"/>
      <c r="O3097" s="84"/>
      <c r="P3097" s="104"/>
    </row>
    <row r="3098" spans="10:16" s="12" customFormat="1" x14ac:dyDescent="0.25">
      <c r="J3098" s="82"/>
      <c r="N3098" s="15"/>
      <c r="O3098" s="84"/>
      <c r="P3098" s="104"/>
    </row>
    <row r="3099" spans="10:16" s="12" customFormat="1" x14ac:dyDescent="0.25">
      <c r="J3099" s="82"/>
      <c r="N3099" s="15"/>
      <c r="O3099" s="84"/>
      <c r="P3099" s="104"/>
    </row>
    <row r="3100" spans="10:16" s="12" customFormat="1" x14ac:dyDescent="0.25">
      <c r="J3100" s="82"/>
      <c r="N3100" s="15"/>
      <c r="O3100" s="84"/>
      <c r="P3100" s="104"/>
    </row>
    <row r="3101" spans="10:16" s="12" customFormat="1" x14ac:dyDescent="0.25">
      <c r="J3101" s="82"/>
      <c r="N3101" s="15"/>
      <c r="O3101" s="84"/>
      <c r="P3101" s="104"/>
    </row>
    <row r="3102" spans="10:16" s="12" customFormat="1" x14ac:dyDescent="0.25">
      <c r="J3102" s="82"/>
      <c r="N3102" s="15"/>
      <c r="O3102" s="84"/>
      <c r="P3102" s="104"/>
    </row>
    <row r="3103" spans="10:16" s="12" customFormat="1" x14ac:dyDescent="0.25">
      <c r="J3103" s="82"/>
      <c r="N3103" s="15"/>
      <c r="O3103" s="84"/>
      <c r="P3103" s="104"/>
    </row>
    <row r="3104" spans="10:16" s="12" customFormat="1" x14ac:dyDescent="0.25">
      <c r="J3104" s="82"/>
      <c r="N3104" s="15"/>
      <c r="O3104" s="84"/>
      <c r="P3104" s="104"/>
    </row>
    <row r="3105" spans="10:16" s="12" customFormat="1" x14ac:dyDescent="0.25">
      <c r="J3105" s="82"/>
      <c r="N3105" s="15"/>
      <c r="O3105" s="84"/>
      <c r="P3105" s="104"/>
    </row>
    <row r="3106" spans="10:16" s="12" customFormat="1" x14ac:dyDescent="0.25">
      <c r="J3106" s="82"/>
      <c r="N3106" s="15"/>
      <c r="O3106" s="84"/>
      <c r="P3106" s="104"/>
    </row>
    <row r="3107" spans="10:16" s="12" customFormat="1" x14ac:dyDescent="0.25">
      <c r="J3107" s="82"/>
      <c r="N3107" s="15"/>
      <c r="O3107" s="84"/>
      <c r="P3107" s="104"/>
    </row>
    <row r="3108" spans="10:16" s="12" customFormat="1" x14ac:dyDescent="0.25">
      <c r="J3108" s="82"/>
      <c r="N3108" s="15"/>
      <c r="O3108" s="84"/>
      <c r="P3108" s="104"/>
    </row>
    <row r="3109" spans="10:16" s="12" customFormat="1" x14ac:dyDescent="0.25">
      <c r="J3109" s="82"/>
      <c r="N3109" s="15"/>
      <c r="O3109" s="84"/>
      <c r="P3109" s="104"/>
    </row>
    <row r="3110" spans="10:16" s="12" customFormat="1" x14ac:dyDescent="0.25">
      <c r="J3110" s="82"/>
      <c r="N3110" s="15"/>
      <c r="O3110" s="84"/>
      <c r="P3110" s="104"/>
    </row>
    <row r="3111" spans="10:16" s="12" customFormat="1" x14ac:dyDescent="0.25">
      <c r="J3111" s="82"/>
      <c r="N3111" s="15"/>
      <c r="O3111" s="84"/>
      <c r="P3111" s="104"/>
    </row>
    <row r="3112" spans="10:16" s="12" customFormat="1" x14ac:dyDescent="0.25">
      <c r="J3112" s="82"/>
      <c r="N3112" s="15"/>
      <c r="O3112" s="84"/>
      <c r="P3112" s="104"/>
    </row>
    <row r="3113" spans="10:16" s="12" customFormat="1" x14ac:dyDescent="0.25">
      <c r="J3113" s="82"/>
      <c r="N3113" s="15"/>
      <c r="O3113" s="84"/>
      <c r="P3113" s="104"/>
    </row>
    <row r="3114" spans="10:16" s="12" customFormat="1" x14ac:dyDescent="0.25">
      <c r="J3114" s="82"/>
      <c r="N3114" s="15"/>
      <c r="O3114" s="84"/>
      <c r="P3114" s="104"/>
    </row>
    <row r="3115" spans="10:16" s="12" customFormat="1" x14ac:dyDescent="0.25">
      <c r="J3115" s="82"/>
      <c r="N3115" s="15"/>
      <c r="O3115" s="84"/>
      <c r="P3115" s="104"/>
    </row>
    <row r="3116" spans="10:16" s="12" customFormat="1" x14ac:dyDescent="0.25">
      <c r="J3116" s="82"/>
      <c r="N3116" s="15"/>
      <c r="O3116" s="84"/>
      <c r="P3116" s="104"/>
    </row>
    <row r="3117" spans="10:16" s="12" customFormat="1" x14ac:dyDescent="0.25">
      <c r="J3117" s="82"/>
      <c r="N3117" s="15"/>
      <c r="O3117" s="84"/>
      <c r="P3117" s="104"/>
    </row>
    <row r="3118" spans="10:16" s="12" customFormat="1" x14ac:dyDescent="0.25">
      <c r="J3118" s="82"/>
      <c r="N3118" s="15"/>
      <c r="O3118" s="84"/>
      <c r="P3118" s="104"/>
    </row>
    <row r="3119" spans="10:16" s="12" customFormat="1" x14ac:dyDescent="0.25">
      <c r="J3119" s="82"/>
      <c r="N3119" s="15"/>
      <c r="O3119" s="84"/>
      <c r="P3119" s="104"/>
    </row>
    <row r="3120" spans="10:16" s="12" customFormat="1" x14ac:dyDescent="0.25">
      <c r="J3120" s="82"/>
      <c r="N3120" s="15"/>
      <c r="O3120" s="84"/>
      <c r="P3120" s="104"/>
    </row>
    <row r="3121" spans="10:16" s="12" customFormat="1" x14ac:dyDescent="0.25">
      <c r="J3121" s="82"/>
      <c r="N3121" s="15"/>
      <c r="O3121" s="84"/>
      <c r="P3121" s="104"/>
    </row>
    <row r="3122" spans="10:16" s="12" customFormat="1" x14ac:dyDescent="0.25">
      <c r="J3122" s="82"/>
      <c r="N3122" s="15"/>
      <c r="O3122" s="84"/>
      <c r="P3122" s="104"/>
    </row>
    <row r="3123" spans="10:16" s="12" customFormat="1" x14ac:dyDescent="0.25">
      <c r="J3123" s="82"/>
      <c r="N3123" s="15"/>
      <c r="O3123" s="84"/>
      <c r="P3123" s="104"/>
    </row>
    <row r="3124" spans="10:16" s="12" customFormat="1" x14ac:dyDescent="0.25">
      <c r="J3124" s="82"/>
      <c r="N3124" s="15"/>
      <c r="O3124" s="84"/>
      <c r="P3124" s="104"/>
    </row>
    <row r="3125" spans="10:16" s="12" customFormat="1" x14ac:dyDescent="0.25">
      <c r="J3125" s="82"/>
      <c r="N3125" s="15"/>
      <c r="O3125" s="84"/>
      <c r="P3125" s="104"/>
    </row>
    <row r="3126" spans="10:16" s="12" customFormat="1" x14ac:dyDescent="0.25">
      <c r="J3126" s="82"/>
      <c r="N3126" s="15"/>
      <c r="O3126" s="84"/>
      <c r="P3126" s="104"/>
    </row>
    <row r="3127" spans="10:16" s="12" customFormat="1" x14ac:dyDescent="0.25">
      <c r="J3127" s="82"/>
      <c r="N3127" s="15"/>
      <c r="O3127" s="84"/>
      <c r="P3127" s="104"/>
    </row>
    <row r="3128" spans="10:16" s="12" customFormat="1" x14ac:dyDescent="0.25">
      <c r="J3128" s="82"/>
      <c r="N3128" s="15"/>
      <c r="O3128" s="84"/>
      <c r="P3128" s="104"/>
    </row>
    <row r="3129" spans="10:16" s="12" customFormat="1" x14ac:dyDescent="0.25">
      <c r="J3129" s="82"/>
      <c r="N3129" s="15"/>
      <c r="O3129" s="84"/>
      <c r="P3129" s="104"/>
    </row>
    <row r="3130" spans="10:16" s="12" customFormat="1" x14ac:dyDescent="0.25">
      <c r="J3130" s="82"/>
      <c r="N3130" s="15"/>
      <c r="O3130" s="84"/>
      <c r="P3130" s="104"/>
    </row>
    <row r="3131" spans="10:16" s="12" customFormat="1" x14ac:dyDescent="0.25">
      <c r="J3131" s="82"/>
      <c r="N3131" s="15"/>
      <c r="O3131" s="84"/>
      <c r="P3131" s="104"/>
    </row>
    <row r="3132" spans="10:16" s="12" customFormat="1" x14ac:dyDescent="0.25">
      <c r="J3132" s="82"/>
      <c r="N3132" s="15"/>
      <c r="O3132" s="84"/>
      <c r="P3132" s="104"/>
    </row>
    <row r="3133" spans="10:16" s="12" customFormat="1" x14ac:dyDescent="0.25">
      <c r="J3133" s="82"/>
      <c r="N3133" s="15"/>
      <c r="O3133" s="84"/>
      <c r="P3133" s="104"/>
    </row>
    <row r="3134" spans="10:16" s="12" customFormat="1" x14ac:dyDescent="0.25">
      <c r="J3134" s="82"/>
      <c r="N3134" s="15"/>
      <c r="O3134" s="84"/>
      <c r="P3134" s="104"/>
    </row>
    <row r="3135" spans="10:16" s="12" customFormat="1" x14ac:dyDescent="0.25">
      <c r="J3135" s="82"/>
      <c r="N3135" s="15"/>
      <c r="O3135" s="84"/>
      <c r="P3135" s="104"/>
    </row>
    <row r="3136" spans="10:16" s="12" customFormat="1" x14ac:dyDescent="0.25">
      <c r="J3136" s="82"/>
      <c r="N3136" s="15"/>
      <c r="O3136" s="84"/>
      <c r="P3136" s="104"/>
    </row>
    <row r="3137" spans="10:16" s="12" customFormat="1" x14ac:dyDescent="0.25">
      <c r="J3137" s="82"/>
      <c r="N3137" s="15"/>
      <c r="O3137" s="84"/>
      <c r="P3137" s="104"/>
    </row>
    <row r="3138" spans="10:16" s="12" customFormat="1" x14ac:dyDescent="0.25">
      <c r="J3138" s="82"/>
      <c r="N3138" s="15"/>
      <c r="O3138" s="84"/>
      <c r="P3138" s="104"/>
    </row>
    <row r="3139" spans="10:16" s="12" customFormat="1" x14ac:dyDescent="0.25">
      <c r="J3139" s="82"/>
      <c r="N3139" s="15"/>
      <c r="O3139" s="84"/>
      <c r="P3139" s="104"/>
    </row>
    <row r="3140" spans="10:16" s="12" customFormat="1" x14ac:dyDescent="0.25">
      <c r="J3140" s="82"/>
      <c r="N3140" s="15"/>
      <c r="O3140" s="84"/>
      <c r="P3140" s="104"/>
    </row>
    <row r="3141" spans="10:16" s="12" customFormat="1" x14ac:dyDescent="0.25">
      <c r="J3141" s="82"/>
      <c r="N3141" s="15"/>
      <c r="O3141" s="84"/>
      <c r="P3141" s="104"/>
    </row>
    <row r="3142" spans="10:16" s="12" customFormat="1" x14ac:dyDescent="0.25">
      <c r="J3142" s="82"/>
      <c r="N3142" s="15"/>
      <c r="O3142" s="84"/>
      <c r="P3142" s="104"/>
    </row>
    <row r="3143" spans="10:16" s="12" customFormat="1" x14ac:dyDescent="0.25">
      <c r="J3143" s="82"/>
      <c r="N3143" s="15"/>
      <c r="O3143" s="84"/>
      <c r="P3143" s="104"/>
    </row>
    <row r="3144" spans="10:16" s="12" customFormat="1" x14ac:dyDescent="0.25">
      <c r="J3144" s="82"/>
      <c r="N3144" s="15"/>
      <c r="O3144" s="84"/>
      <c r="P3144" s="104"/>
    </row>
    <row r="3145" spans="10:16" s="12" customFormat="1" x14ac:dyDescent="0.25">
      <c r="J3145" s="82"/>
      <c r="N3145" s="15"/>
      <c r="O3145" s="84"/>
      <c r="P3145" s="104"/>
    </row>
    <row r="3146" spans="10:16" s="12" customFormat="1" x14ac:dyDescent="0.25">
      <c r="J3146" s="82"/>
      <c r="N3146" s="15"/>
      <c r="O3146" s="84"/>
      <c r="P3146" s="104"/>
    </row>
    <row r="3147" spans="10:16" s="12" customFormat="1" x14ac:dyDescent="0.25">
      <c r="J3147" s="82"/>
      <c r="N3147" s="15"/>
      <c r="O3147" s="84"/>
      <c r="P3147" s="104"/>
    </row>
    <row r="3148" spans="10:16" s="12" customFormat="1" x14ac:dyDescent="0.25">
      <c r="J3148" s="82"/>
      <c r="N3148" s="15"/>
      <c r="O3148" s="84"/>
      <c r="P3148" s="104"/>
    </row>
    <row r="3149" spans="10:16" s="12" customFormat="1" x14ac:dyDescent="0.25">
      <c r="J3149" s="82"/>
      <c r="N3149" s="15"/>
      <c r="O3149" s="84"/>
      <c r="P3149" s="104"/>
    </row>
    <row r="3150" spans="10:16" s="12" customFormat="1" x14ac:dyDescent="0.25">
      <c r="J3150" s="82"/>
      <c r="N3150" s="15"/>
      <c r="O3150" s="84"/>
      <c r="P3150" s="104"/>
    </row>
    <row r="3151" spans="10:16" s="12" customFormat="1" x14ac:dyDescent="0.25">
      <c r="J3151" s="82"/>
      <c r="N3151" s="15"/>
      <c r="O3151" s="84"/>
      <c r="P3151" s="104"/>
    </row>
    <row r="3152" spans="10:16" s="12" customFormat="1" x14ac:dyDescent="0.25">
      <c r="J3152" s="82"/>
      <c r="N3152" s="15"/>
      <c r="O3152" s="84"/>
      <c r="P3152" s="104"/>
    </row>
    <row r="3153" spans="10:16" s="12" customFormat="1" x14ac:dyDescent="0.25">
      <c r="J3153" s="82"/>
      <c r="N3153" s="15"/>
      <c r="O3153" s="84"/>
      <c r="P3153" s="104"/>
    </row>
    <row r="3154" spans="10:16" s="12" customFormat="1" x14ac:dyDescent="0.25">
      <c r="J3154" s="82"/>
      <c r="N3154" s="15"/>
      <c r="O3154" s="84"/>
      <c r="P3154" s="104"/>
    </row>
    <row r="3155" spans="10:16" s="12" customFormat="1" x14ac:dyDescent="0.25">
      <c r="J3155" s="82"/>
      <c r="N3155" s="15"/>
      <c r="O3155" s="84"/>
      <c r="P3155" s="104"/>
    </row>
    <row r="3156" spans="10:16" s="12" customFormat="1" x14ac:dyDescent="0.25">
      <c r="J3156" s="82"/>
      <c r="N3156" s="15"/>
      <c r="O3156" s="84"/>
      <c r="P3156" s="104"/>
    </row>
    <row r="3157" spans="10:16" s="12" customFormat="1" x14ac:dyDescent="0.25">
      <c r="J3157" s="82"/>
      <c r="N3157" s="15"/>
      <c r="O3157" s="84"/>
      <c r="P3157" s="104"/>
    </row>
    <row r="3158" spans="10:16" s="12" customFormat="1" x14ac:dyDescent="0.25">
      <c r="J3158" s="82"/>
      <c r="N3158" s="15"/>
      <c r="O3158" s="84"/>
      <c r="P3158" s="104"/>
    </row>
    <row r="3159" spans="10:16" s="12" customFormat="1" x14ac:dyDescent="0.25">
      <c r="J3159" s="82"/>
      <c r="N3159" s="15"/>
      <c r="O3159" s="84"/>
      <c r="P3159" s="104"/>
    </row>
    <row r="3160" spans="10:16" s="12" customFormat="1" x14ac:dyDescent="0.25">
      <c r="J3160" s="82"/>
      <c r="N3160" s="15"/>
      <c r="O3160" s="84"/>
      <c r="P3160" s="104"/>
    </row>
    <row r="3161" spans="10:16" s="12" customFormat="1" x14ac:dyDescent="0.25">
      <c r="J3161" s="82"/>
      <c r="N3161" s="15"/>
      <c r="O3161" s="84"/>
      <c r="P3161" s="104"/>
    </row>
    <row r="3162" spans="10:16" s="12" customFormat="1" x14ac:dyDescent="0.25">
      <c r="J3162" s="82"/>
      <c r="N3162" s="15"/>
      <c r="O3162" s="84"/>
      <c r="P3162" s="104"/>
    </row>
    <row r="3163" spans="10:16" s="12" customFormat="1" x14ac:dyDescent="0.25">
      <c r="J3163" s="82"/>
      <c r="N3163" s="15"/>
      <c r="O3163" s="84"/>
      <c r="P3163" s="104"/>
    </row>
    <row r="3164" spans="10:16" s="12" customFormat="1" x14ac:dyDescent="0.25">
      <c r="J3164" s="82"/>
      <c r="N3164" s="15"/>
      <c r="O3164" s="84"/>
      <c r="P3164" s="104"/>
    </row>
    <row r="3165" spans="10:16" s="12" customFormat="1" x14ac:dyDescent="0.25">
      <c r="J3165" s="82"/>
      <c r="N3165" s="15"/>
      <c r="O3165" s="84"/>
      <c r="P3165" s="104"/>
    </row>
    <row r="3166" spans="10:16" s="12" customFormat="1" x14ac:dyDescent="0.25">
      <c r="J3166" s="82"/>
      <c r="N3166" s="15"/>
      <c r="O3166" s="84"/>
      <c r="P3166" s="104"/>
    </row>
    <row r="3167" spans="10:16" s="12" customFormat="1" x14ac:dyDescent="0.25">
      <c r="J3167" s="82"/>
      <c r="N3167" s="15"/>
      <c r="O3167" s="84"/>
      <c r="P3167" s="104"/>
    </row>
    <row r="3168" spans="10:16" s="12" customFormat="1" x14ac:dyDescent="0.25">
      <c r="J3168" s="82"/>
      <c r="N3168" s="15"/>
      <c r="O3168" s="84"/>
      <c r="P3168" s="104"/>
    </row>
    <row r="3169" spans="10:16" s="12" customFormat="1" x14ac:dyDescent="0.25">
      <c r="J3169" s="82"/>
      <c r="N3169" s="15"/>
      <c r="O3169" s="84"/>
      <c r="P3169" s="104"/>
    </row>
    <row r="3170" spans="10:16" s="12" customFormat="1" x14ac:dyDescent="0.25">
      <c r="J3170" s="82"/>
      <c r="N3170" s="15"/>
      <c r="O3170" s="84"/>
      <c r="P3170" s="104"/>
    </row>
    <row r="3171" spans="10:16" s="12" customFormat="1" x14ac:dyDescent="0.25">
      <c r="J3171" s="82"/>
      <c r="N3171" s="15"/>
      <c r="O3171" s="84"/>
      <c r="P3171" s="104"/>
    </row>
    <row r="3172" spans="10:16" s="12" customFormat="1" x14ac:dyDescent="0.25">
      <c r="J3172" s="82"/>
      <c r="N3172" s="15"/>
      <c r="O3172" s="84"/>
      <c r="P3172" s="104"/>
    </row>
    <row r="3173" spans="10:16" s="12" customFormat="1" x14ac:dyDescent="0.25">
      <c r="J3173" s="82"/>
      <c r="N3173" s="15"/>
      <c r="O3173" s="84"/>
      <c r="P3173" s="104"/>
    </row>
    <row r="3174" spans="10:16" s="12" customFormat="1" x14ac:dyDescent="0.25">
      <c r="J3174" s="82"/>
      <c r="N3174" s="15"/>
      <c r="O3174" s="84"/>
      <c r="P3174" s="104"/>
    </row>
    <row r="3175" spans="10:16" s="12" customFormat="1" x14ac:dyDescent="0.25">
      <c r="J3175" s="82"/>
      <c r="N3175" s="15"/>
      <c r="O3175" s="84"/>
      <c r="P3175" s="104"/>
    </row>
    <row r="3176" spans="10:16" s="12" customFormat="1" x14ac:dyDescent="0.25">
      <c r="J3176" s="82"/>
      <c r="N3176" s="15"/>
      <c r="O3176" s="84"/>
      <c r="P3176" s="104"/>
    </row>
    <row r="3177" spans="10:16" s="12" customFormat="1" x14ac:dyDescent="0.25">
      <c r="J3177" s="82"/>
      <c r="N3177" s="15"/>
      <c r="O3177" s="84"/>
      <c r="P3177" s="104"/>
    </row>
    <row r="3178" spans="10:16" s="12" customFormat="1" x14ac:dyDescent="0.25">
      <c r="J3178" s="82"/>
      <c r="N3178" s="15"/>
      <c r="O3178" s="84"/>
      <c r="P3178" s="104"/>
    </row>
    <row r="3179" spans="10:16" s="12" customFormat="1" x14ac:dyDescent="0.25">
      <c r="J3179" s="82"/>
      <c r="N3179" s="15"/>
      <c r="O3179" s="84"/>
      <c r="P3179" s="104"/>
    </row>
    <row r="3180" spans="10:16" s="12" customFormat="1" x14ac:dyDescent="0.25">
      <c r="J3180" s="82"/>
      <c r="N3180" s="15"/>
      <c r="O3180" s="84"/>
      <c r="P3180" s="104"/>
    </row>
    <row r="3181" spans="10:16" s="12" customFormat="1" x14ac:dyDescent="0.25">
      <c r="J3181" s="82"/>
      <c r="N3181" s="15"/>
      <c r="O3181" s="84"/>
      <c r="P3181" s="104"/>
    </row>
    <row r="3182" spans="10:16" s="12" customFormat="1" x14ac:dyDescent="0.25">
      <c r="J3182" s="82"/>
      <c r="N3182" s="15"/>
      <c r="O3182" s="84"/>
      <c r="P3182" s="104"/>
    </row>
    <row r="3183" spans="10:16" s="12" customFormat="1" x14ac:dyDescent="0.25">
      <c r="J3183" s="82"/>
      <c r="N3183" s="15"/>
      <c r="O3183" s="84"/>
      <c r="P3183" s="104"/>
    </row>
    <row r="3184" spans="10:16" s="12" customFormat="1" x14ac:dyDescent="0.25">
      <c r="J3184" s="82"/>
      <c r="N3184" s="15"/>
      <c r="O3184" s="84"/>
      <c r="P3184" s="104"/>
    </row>
    <row r="3185" spans="10:16" s="12" customFormat="1" x14ac:dyDescent="0.25">
      <c r="J3185" s="82"/>
      <c r="N3185" s="15"/>
      <c r="O3185" s="84"/>
      <c r="P3185" s="104"/>
    </row>
    <row r="3186" spans="10:16" s="12" customFormat="1" x14ac:dyDescent="0.25">
      <c r="J3186" s="82"/>
      <c r="N3186" s="15"/>
      <c r="O3186" s="84"/>
      <c r="P3186" s="104"/>
    </row>
    <row r="3187" spans="10:16" s="12" customFormat="1" x14ac:dyDescent="0.25">
      <c r="J3187" s="82"/>
      <c r="N3187" s="15"/>
      <c r="O3187" s="84"/>
      <c r="P3187" s="104"/>
    </row>
    <row r="3188" spans="10:16" s="12" customFormat="1" x14ac:dyDescent="0.25">
      <c r="J3188" s="82"/>
      <c r="N3188" s="15"/>
      <c r="O3188" s="84"/>
      <c r="P3188" s="104"/>
    </row>
    <row r="3189" spans="10:16" s="12" customFormat="1" x14ac:dyDescent="0.25">
      <c r="J3189" s="82"/>
      <c r="N3189" s="15"/>
      <c r="O3189" s="84"/>
      <c r="P3189" s="104"/>
    </row>
    <row r="3190" spans="10:16" s="12" customFormat="1" x14ac:dyDescent="0.25">
      <c r="J3190" s="82"/>
      <c r="N3190" s="15"/>
      <c r="O3190" s="84"/>
      <c r="P3190" s="104"/>
    </row>
    <row r="3191" spans="10:16" s="12" customFormat="1" x14ac:dyDescent="0.25">
      <c r="J3191" s="82"/>
      <c r="N3191" s="15"/>
      <c r="O3191" s="84"/>
      <c r="P3191" s="104"/>
    </row>
    <row r="3192" spans="10:16" s="12" customFormat="1" x14ac:dyDescent="0.25">
      <c r="J3192" s="82"/>
      <c r="N3192" s="15"/>
      <c r="O3192" s="84"/>
      <c r="P3192" s="104"/>
    </row>
    <row r="3193" spans="10:16" s="12" customFormat="1" x14ac:dyDescent="0.25">
      <c r="J3193" s="82"/>
      <c r="N3193" s="15"/>
      <c r="O3193" s="84"/>
      <c r="P3193" s="104"/>
    </row>
    <row r="3194" spans="10:16" s="12" customFormat="1" x14ac:dyDescent="0.25">
      <c r="J3194" s="82"/>
      <c r="N3194" s="15"/>
      <c r="O3194" s="84"/>
      <c r="P3194" s="104"/>
    </row>
    <row r="3195" spans="10:16" s="12" customFormat="1" x14ac:dyDescent="0.25">
      <c r="J3195" s="82"/>
      <c r="N3195" s="15"/>
      <c r="O3195" s="84"/>
      <c r="P3195" s="104"/>
    </row>
    <row r="3196" spans="10:16" s="12" customFormat="1" x14ac:dyDescent="0.25">
      <c r="J3196" s="82"/>
      <c r="N3196" s="15"/>
      <c r="O3196" s="84"/>
      <c r="P3196" s="104"/>
    </row>
    <row r="3197" spans="10:16" s="12" customFormat="1" x14ac:dyDescent="0.25">
      <c r="J3197" s="82"/>
      <c r="N3197" s="15"/>
      <c r="O3197" s="84"/>
      <c r="P3197" s="104"/>
    </row>
    <row r="3198" spans="10:16" s="12" customFormat="1" x14ac:dyDescent="0.25">
      <c r="J3198" s="82"/>
      <c r="N3198" s="15"/>
      <c r="O3198" s="84"/>
      <c r="P3198" s="104"/>
    </row>
    <row r="3199" spans="10:16" s="12" customFormat="1" x14ac:dyDescent="0.25">
      <c r="J3199" s="82"/>
      <c r="N3199" s="15"/>
      <c r="O3199" s="84"/>
      <c r="P3199" s="104"/>
    </row>
    <row r="3200" spans="10:16" s="12" customFormat="1" x14ac:dyDescent="0.25">
      <c r="J3200" s="82"/>
      <c r="N3200" s="15"/>
      <c r="O3200" s="84"/>
      <c r="P3200" s="104"/>
    </row>
    <row r="3201" spans="10:16" s="12" customFormat="1" x14ac:dyDescent="0.25">
      <c r="J3201" s="82"/>
      <c r="N3201" s="15"/>
      <c r="O3201" s="84"/>
      <c r="P3201" s="104"/>
    </row>
    <row r="3202" spans="10:16" s="12" customFormat="1" x14ac:dyDescent="0.25">
      <c r="J3202" s="82"/>
      <c r="N3202" s="15"/>
      <c r="O3202" s="84"/>
      <c r="P3202" s="104"/>
    </row>
    <row r="3203" spans="10:16" s="12" customFormat="1" x14ac:dyDescent="0.25">
      <c r="J3203" s="82"/>
      <c r="N3203" s="15"/>
      <c r="O3203" s="84"/>
      <c r="P3203" s="104"/>
    </row>
    <row r="3204" spans="10:16" s="12" customFormat="1" x14ac:dyDescent="0.25">
      <c r="J3204" s="82"/>
      <c r="N3204" s="15"/>
      <c r="O3204" s="84"/>
      <c r="P3204" s="104"/>
    </row>
    <row r="3205" spans="10:16" s="12" customFormat="1" x14ac:dyDescent="0.25">
      <c r="J3205" s="82"/>
      <c r="N3205" s="15"/>
      <c r="O3205" s="84"/>
      <c r="P3205" s="104"/>
    </row>
    <row r="3206" spans="10:16" s="12" customFormat="1" x14ac:dyDescent="0.25">
      <c r="J3206" s="82"/>
      <c r="N3206" s="15"/>
      <c r="O3206" s="84"/>
      <c r="P3206" s="104"/>
    </row>
    <row r="3207" spans="10:16" s="12" customFormat="1" x14ac:dyDescent="0.25">
      <c r="J3207" s="82"/>
      <c r="N3207" s="15"/>
      <c r="O3207" s="84"/>
      <c r="P3207" s="104"/>
    </row>
    <row r="3208" spans="10:16" s="12" customFormat="1" x14ac:dyDescent="0.25">
      <c r="J3208" s="82"/>
      <c r="N3208" s="15"/>
      <c r="O3208" s="84"/>
      <c r="P3208" s="104"/>
    </row>
    <row r="3209" spans="10:16" s="12" customFormat="1" x14ac:dyDescent="0.25">
      <c r="J3209" s="82"/>
      <c r="N3209" s="15"/>
      <c r="O3209" s="84"/>
      <c r="P3209" s="104"/>
    </row>
    <row r="3210" spans="10:16" s="12" customFormat="1" x14ac:dyDescent="0.25">
      <c r="J3210" s="82"/>
      <c r="N3210" s="15"/>
      <c r="O3210" s="84"/>
      <c r="P3210" s="104"/>
    </row>
    <row r="3211" spans="10:16" s="12" customFormat="1" x14ac:dyDescent="0.25">
      <c r="J3211" s="82"/>
      <c r="N3211" s="15"/>
      <c r="O3211" s="84"/>
      <c r="P3211" s="104"/>
    </row>
    <row r="3212" spans="10:16" s="12" customFormat="1" x14ac:dyDescent="0.25">
      <c r="J3212" s="82"/>
      <c r="N3212" s="15"/>
      <c r="O3212" s="84"/>
      <c r="P3212" s="104"/>
    </row>
    <row r="3213" spans="10:16" s="12" customFormat="1" x14ac:dyDescent="0.25">
      <c r="J3213" s="82"/>
      <c r="N3213" s="15"/>
      <c r="O3213" s="84"/>
      <c r="P3213" s="104"/>
    </row>
    <row r="3214" spans="10:16" s="12" customFormat="1" x14ac:dyDescent="0.25">
      <c r="J3214" s="82"/>
      <c r="N3214" s="15"/>
      <c r="O3214" s="84"/>
      <c r="P3214" s="104"/>
    </row>
    <row r="3215" spans="10:16" s="12" customFormat="1" x14ac:dyDescent="0.25">
      <c r="J3215" s="82"/>
      <c r="N3215" s="15"/>
      <c r="O3215" s="84"/>
      <c r="P3215" s="104"/>
    </row>
    <row r="3216" spans="10:16" s="12" customFormat="1" x14ac:dyDescent="0.25">
      <c r="J3216" s="82"/>
      <c r="N3216" s="15"/>
      <c r="O3216" s="84"/>
      <c r="P3216" s="104"/>
    </row>
    <row r="3217" spans="10:16" s="12" customFormat="1" x14ac:dyDescent="0.25">
      <c r="J3217" s="82"/>
      <c r="N3217" s="15"/>
      <c r="O3217" s="84"/>
      <c r="P3217" s="104"/>
    </row>
    <row r="3218" spans="10:16" s="12" customFormat="1" x14ac:dyDescent="0.25">
      <c r="J3218" s="82"/>
      <c r="N3218" s="15"/>
      <c r="O3218" s="84"/>
      <c r="P3218" s="104"/>
    </row>
    <row r="3219" spans="10:16" s="12" customFormat="1" x14ac:dyDescent="0.25">
      <c r="J3219" s="82"/>
      <c r="N3219" s="15"/>
      <c r="O3219" s="84"/>
      <c r="P3219" s="104"/>
    </row>
    <row r="3220" spans="10:16" s="12" customFormat="1" x14ac:dyDescent="0.25">
      <c r="J3220" s="82"/>
      <c r="N3220" s="15"/>
      <c r="O3220" s="84"/>
      <c r="P3220" s="104"/>
    </row>
    <row r="3221" spans="10:16" s="12" customFormat="1" x14ac:dyDescent="0.25">
      <c r="J3221" s="82"/>
      <c r="N3221" s="15"/>
      <c r="O3221" s="84"/>
      <c r="P3221" s="104"/>
    </row>
    <row r="3222" spans="10:16" s="12" customFormat="1" x14ac:dyDescent="0.25">
      <c r="J3222" s="82"/>
      <c r="N3222" s="15"/>
      <c r="O3222" s="84"/>
      <c r="P3222" s="104"/>
    </row>
    <row r="3223" spans="10:16" s="12" customFormat="1" x14ac:dyDescent="0.25">
      <c r="J3223" s="82"/>
      <c r="N3223" s="15"/>
      <c r="O3223" s="84"/>
      <c r="P3223" s="104"/>
    </row>
    <row r="3224" spans="10:16" s="12" customFormat="1" x14ac:dyDescent="0.25">
      <c r="J3224" s="82"/>
      <c r="N3224" s="15"/>
      <c r="O3224" s="84"/>
      <c r="P3224" s="104"/>
    </row>
    <row r="3225" spans="10:16" s="12" customFormat="1" x14ac:dyDescent="0.25">
      <c r="J3225" s="82"/>
      <c r="N3225" s="15"/>
      <c r="O3225" s="84"/>
      <c r="P3225" s="104"/>
    </row>
    <row r="3226" spans="10:16" s="12" customFormat="1" x14ac:dyDescent="0.25">
      <c r="J3226" s="82"/>
      <c r="N3226" s="15"/>
      <c r="O3226" s="84"/>
      <c r="P3226" s="104"/>
    </row>
    <row r="3227" spans="10:16" s="12" customFormat="1" x14ac:dyDescent="0.25">
      <c r="J3227" s="82"/>
      <c r="N3227" s="15"/>
      <c r="O3227" s="84"/>
      <c r="P3227" s="104"/>
    </row>
    <row r="3228" spans="10:16" s="12" customFormat="1" x14ac:dyDescent="0.25">
      <c r="J3228" s="82"/>
      <c r="N3228" s="15"/>
      <c r="O3228" s="84"/>
      <c r="P3228" s="104"/>
    </row>
    <row r="3229" spans="10:16" s="12" customFormat="1" x14ac:dyDescent="0.25">
      <c r="J3229" s="82"/>
      <c r="N3229" s="15"/>
      <c r="O3229" s="84"/>
      <c r="P3229" s="104"/>
    </row>
    <row r="3230" spans="10:16" s="12" customFormat="1" x14ac:dyDescent="0.25">
      <c r="J3230" s="82"/>
      <c r="N3230" s="15"/>
      <c r="O3230" s="84"/>
      <c r="P3230" s="104"/>
    </row>
    <row r="3231" spans="10:16" s="12" customFormat="1" x14ac:dyDescent="0.25">
      <c r="J3231" s="82"/>
      <c r="N3231" s="15"/>
      <c r="O3231" s="84"/>
      <c r="P3231" s="104"/>
    </row>
    <row r="3232" spans="10:16" s="12" customFormat="1" x14ac:dyDescent="0.25">
      <c r="J3232" s="82"/>
      <c r="N3232" s="15"/>
      <c r="O3232" s="84"/>
      <c r="P3232" s="104"/>
    </row>
    <row r="3233" spans="10:16" s="12" customFormat="1" x14ac:dyDescent="0.25">
      <c r="J3233" s="82"/>
      <c r="N3233" s="15"/>
      <c r="O3233" s="84"/>
      <c r="P3233" s="104"/>
    </row>
    <row r="3234" spans="10:16" s="12" customFormat="1" x14ac:dyDescent="0.25">
      <c r="J3234" s="82"/>
      <c r="N3234" s="15"/>
      <c r="O3234" s="84"/>
      <c r="P3234" s="104"/>
    </row>
    <row r="3235" spans="10:16" s="12" customFormat="1" x14ac:dyDescent="0.25">
      <c r="J3235" s="82"/>
      <c r="N3235" s="15"/>
      <c r="O3235" s="84"/>
      <c r="P3235" s="104"/>
    </row>
    <row r="3236" spans="10:16" s="12" customFormat="1" x14ac:dyDescent="0.25">
      <c r="J3236" s="82"/>
      <c r="N3236" s="15"/>
      <c r="O3236" s="84"/>
      <c r="P3236" s="104"/>
    </row>
    <row r="3237" spans="10:16" s="12" customFormat="1" x14ac:dyDescent="0.25">
      <c r="J3237" s="82"/>
      <c r="N3237" s="15"/>
      <c r="O3237" s="84"/>
      <c r="P3237" s="104"/>
    </row>
    <row r="3238" spans="10:16" s="12" customFormat="1" x14ac:dyDescent="0.25">
      <c r="J3238" s="82"/>
      <c r="N3238" s="15"/>
      <c r="O3238" s="84"/>
      <c r="P3238" s="104"/>
    </row>
    <row r="3239" spans="10:16" s="12" customFormat="1" x14ac:dyDescent="0.25">
      <c r="J3239" s="82"/>
      <c r="N3239" s="15"/>
      <c r="O3239" s="84"/>
      <c r="P3239" s="104"/>
    </row>
    <row r="3240" spans="10:16" s="12" customFormat="1" x14ac:dyDescent="0.25">
      <c r="J3240" s="82"/>
      <c r="N3240" s="15"/>
      <c r="O3240" s="84"/>
      <c r="P3240" s="104"/>
    </row>
    <row r="3241" spans="10:16" s="12" customFormat="1" x14ac:dyDescent="0.25">
      <c r="J3241" s="82"/>
      <c r="N3241" s="15"/>
      <c r="O3241" s="84"/>
      <c r="P3241" s="104"/>
    </row>
    <row r="3242" spans="10:16" s="12" customFormat="1" x14ac:dyDescent="0.25">
      <c r="J3242" s="82"/>
      <c r="N3242" s="15"/>
      <c r="O3242" s="84"/>
      <c r="P3242" s="104"/>
    </row>
    <row r="3243" spans="10:16" s="12" customFormat="1" x14ac:dyDescent="0.25">
      <c r="J3243" s="82"/>
      <c r="N3243" s="15"/>
      <c r="O3243" s="84"/>
      <c r="P3243" s="104"/>
    </row>
    <row r="3244" spans="10:16" s="12" customFormat="1" x14ac:dyDescent="0.25">
      <c r="J3244" s="82"/>
      <c r="N3244" s="15"/>
      <c r="O3244" s="84"/>
      <c r="P3244" s="104"/>
    </row>
    <row r="3245" spans="10:16" s="12" customFormat="1" x14ac:dyDescent="0.25">
      <c r="J3245" s="82"/>
      <c r="N3245" s="15"/>
      <c r="O3245" s="84"/>
      <c r="P3245" s="104"/>
    </row>
    <row r="3246" spans="10:16" s="12" customFormat="1" x14ac:dyDescent="0.25">
      <c r="J3246" s="82"/>
      <c r="N3246" s="15"/>
      <c r="O3246" s="84"/>
      <c r="P3246" s="104"/>
    </row>
    <row r="3247" spans="10:16" s="12" customFormat="1" x14ac:dyDescent="0.25">
      <c r="J3247" s="82"/>
      <c r="N3247" s="15"/>
      <c r="O3247" s="84"/>
      <c r="P3247" s="104"/>
    </row>
    <row r="3248" spans="10:16" s="12" customFormat="1" x14ac:dyDescent="0.25">
      <c r="J3248" s="82"/>
      <c r="N3248" s="15"/>
      <c r="O3248" s="84"/>
      <c r="P3248" s="104"/>
    </row>
    <row r="3249" spans="10:16" s="12" customFormat="1" x14ac:dyDescent="0.25">
      <c r="J3249" s="82"/>
      <c r="N3249" s="15"/>
      <c r="O3249" s="84"/>
      <c r="P3249" s="104"/>
    </row>
    <row r="3250" spans="10:16" s="12" customFormat="1" x14ac:dyDescent="0.25">
      <c r="J3250" s="82"/>
      <c r="N3250" s="15"/>
      <c r="O3250" s="84"/>
      <c r="P3250" s="104"/>
    </row>
    <row r="3251" spans="10:16" s="12" customFormat="1" x14ac:dyDescent="0.25">
      <c r="J3251" s="82"/>
      <c r="N3251" s="15"/>
      <c r="O3251" s="84"/>
      <c r="P3251" s="104"/>
    </row>
    <row r="3252" spans="10:16" s="12" customFormat="1" x14ac:dyDescent="0.25">
      <c r="J3252" s="82"/>
      <c r="N3252" s="15"/>
      <c r="O3252" s="84"/>
      <c r="P3252" s="104"/>
    </row>
    <row r="3253" spans="10:16" s="12" customFormat="1" x14ac:dyDescent="0.25">
      <c r="J3253" s="82"/>
      <c r="N3253" s="15"/>
      <c r="O3253" s="84"/>
      <c r="P3253" s="104"/>
    </row>
    <row r="3254" spans="10:16" s="12" customFormat="1" x14ac:dyDescent="0.25">
      <c r="J3254" s="82"/>
      <c r="N3254" s="15"/>
      <c r="O3254" s="84"/>
      <c r="P3254" s="104"/>
    </row>
    <row r="3255" spans="10:16" s="12" customFormat="1" x14ac:dyDescent="0.25">
      <c r="J3255" s="82"/>
      <c r="N3255" s="15"/>
      <c r="O3255" s="84"/>
      <c r="P3255" s="104"/>
    </row>
    <row r="3256" spans="10:16" s="12" customFormat="1" x14ac:dyDescent="0.25">
      <c r="J3256" s="82"/>
      <c r="N3256" s="15"/>
      <c r="O3256" s="84"/>
      <c r="P3256" s="104"/>
    </row>
    <row r="3257" spans="10:16" s="12" customFormat="1" x14ac:dyDescent="0.25">
      <c r="J3257" s="82"/>
      <c r="N3257" s="15"/>
      <c r="O3257" s="84"/>
      <c r="P3257" s="104"/>
    </row>
    <row r="3258" spans="10:16" s="12" customFormat="1" x14ac:dyDescent="0.25">
      <c r="J3258" s="82"/>
      <c r="N3258" s="15"/>
      <c r="O3258" s="84"/>
      <c r="P3258" s="104"/>
    </row>
    <row r="3259" spans="10:16" s="12" customFormat="1" x14ac:dyDescent="0.25">
      <c r="J3259" s="82"/>
      <c r="N3259" s="15"/>
      <c r="O3259" s="84"/>
      <c r="P3259" s="104"/>
    </row>
    <row r="3260" spans="10:16" s="12" customFormat="1" x14ac:dyDescent="0.25">
      <c r="J3260" s="82"/>
      <c r="N3260" s="15"/>
      <c r="O3260" s="84"/>
      <c r="P3260" s="104"/>
    </row>
    <row r="3261" spans="10:16" s="12" customFormat="1" x14ac:dyDescent="0.25">
      <c r="J3261" s="82"/>
      <c r="N3261" s="15"/>
      <c r="O3261" s="84"/>
      <c r="P3261" s="104"/>
    </row>
    <row r="3262" spans="10:16" s="12" customFormat="1" x14ac:dyDescent="0.25">
      <c r="J3262" s="82"/>
      <c r="N3262" s="15"/>
      <c r="O3262" s="84"/>
      <c r="P3262" s="104"/>
    </row>
    <row r="3263" spans="10:16" s="12" customFormat="1" x14ac:dyDescent="0.25">
      <c r="J3263" s="82"/>
      <c r="N3263" s="15"/>
      <c r="O3263" s="84"/>
      <c r="P3263" s="104"/>
    </row>
    <row r="3264" spans="10:16" s="12" customFormat="1" x14ac:dyDescent="0.25">
      <c r="J3264" s="82"/>
      <c r="N3264" s="15"/>
      <c r="O3264" s="84"/>
      <c r="P3264" s="104"/>
    </row>
    <row r="3265" spans="10:16" s="12" customFormat="1" x14ac:dyDescent="0.25">
      <c r="J3265" s="82"/>
      <c r="N3265" s="15"/>
      <c r="O3265" s="84"/>
      <c r="P3265" s="104"/>
    </row>
    <row r="3266" spans="10:16" s="12" customFormat="1" x14ac:dyDescent="0.25">
      <c r="J3266" s="82"/>
      <c r="N3266" s="15"/>
      <c r="O3266" s="84"/>
      <c r="P3266" s="104"/>
    </row>
    <row r="3267" spans="10:16" s="12" customFormat="1" x14ac:dyDescent="0.25">
      <c r="J3267" s="82"/>
      <c r="N3267" s="15"/>
      <c r="O3267" s="84"/>
      <c r="P3267" s="104"/>
    </row>
    <row r="3268" spans="10:16" s="12" customFormat="1" x14ac:dyDescent="0.25">
      <c r="J3268" s="82"/>
      <c r="N3268" s="15"/>
      <c r="O3268" s="84"/>
      <c r="P3268" s="104"/>
    </row>
    <row r="3269" spans="10:16" s="12" customFormat="1" x14ac:dyDescent="0.25">
      <c r="J3269" s="82"/>
      <c r="N3269" s="15"/>
      <c r="O3269" s="84"/>
      <c r="P3269" s="104"/>
    </row>
    <row r="3270" spans="10:16" s="12" customFormat="1" x14ac:dyDescent="0.25">
      <c r="J3270" s="82"/>
      <c r="N3270" s="15"/>
      <c r="O3270" s="84"/>
      <c r="P3270" s="104"/>
    </row>
    <row r="3271" spans="10:16" s="12" customFormat="1" x14ac:dyDescent="0.25">
      <c r="J3271" s="82"/>
      <c r="N3271" s="15"/>
      <c r="O3271" s="84"/>
      <c r="P3271" s="104"/>
    </row>
    <row r="3272" spans="10:16" s="12" customFormat="1" x14ac:dyDescent="0.25">
      <c r="J3272" s="82"/>
      <c r="N3272" s="15"/>
      <c r="O3272" s="84"/>
      <c r="P3272" s="104"/>
    </row>
    <row r="3273" spans="10:16" s="12" customFormat="1" x14ac:dyDescent="0.25">
      <c r="J3273" s="82"/>
      <c r="N3273" s="15"/>
      <c r="O3273" s="84"/>
      <c r="P3273" s="104"/>
    </row>
    <row r="3274" spans="10:16" s="12" customFormat="1" x14ac:dyDescent="0.25">
      <c r="J3274" s="82"/>
      <c r="N3274" s="15"/>
      <c r="O3274" s="84"/>
      <c r="P3274" s="104"/>
    </row>
    <row r="3275" spans="10:16" s="12" customFormat="1" x14ac:dyDescent="0.25">
      <c r="J3275" s="82"/>
      <c r="N3275" s="15"/>
      <c r="O3275" s="84"/>
      <c r="P3275" s="104"/>
    </row>
    <row r="3276" spans="10:16" s="12" customFormat="1" x14ac:dyDescent="0.25">
      <c r="J3276" s="82"/>
      <c r="N3276" s="15"/>
      <c r="O3276" s="84"/>
      <c r="P3276" s="104"/>
    </row>
    <row r="3277" spans="10:16" s="12" customFormat="1" x14ac:dyDescent="0.25">
      <c r="J3277" s="82"/>
      <c r="N3277" s="15"/>
      <c r="O3277" s="84"/>
      <c r="P3277" s="104"/>
    </row>
    <row r="3278" spans="10:16" s="12" customFormat="1" x14ac:dyDescent="0.25">
      <c r="J3278" s="82"/>
      <c r="N3278" s="15"/>
      <c r="O3278" s="84"/>
      <c r="P3278" s="104"/>
    </row>
    <row r="3279" spans="10:16" s="12" customFormat="1" x14ac:dyDescent="0.25">
      <c r="J3279" s="82"/>
      <c r="N3279" s="15"/>
      <c r="O3279" s="84"/>
      <c r="P3279" s="104"/>
    </row>
    <row r="3280" spans="10:16" s="12" customFormat="1" x14ac:dyDescent="0.25">
      <c r="J3280" s="82"/>
      <c r="N3280" s="15"/>
      <c r="O3280" s="84"/>
      <c r="P3280" s="104"/>
    </row>
    <row r="3281" spans="10:16" s="12" customFormat="1" x14ac:dyDescent="0.25">
      <c r="J3281" s="82"/>
      <c r="N3281" s="15"/>
      <c r="O3281" s="84"/>
      <c r="P3281" s="104"/>
    </row>
    <row r="3282" spans="10:16" s="12" customFormat="1" x14ac:dyDescent="0.25">
      <c r="J3282" s="82"/>
      <c r="N3282" s="15"/>
      <c r="O3282" s="84"/>
      <c r="P3282" s="104"/>
    </row>
    <row r="3283" spans="10:16" s="12" customFormat="1" x14ac:dyDescent="0.25">
      <c r="J3283" s="82"/>
      <c r="N3283" s="15"/>
      <c r="O3283" s="84"/>
      <c r="P3283" s="104"/>
    </row>
    <row r="3284" spans="10:16" s="12" customFormat="1" x14ac:dyDescent="0.25">
      <c r="J3284" s="82"/>
      <c r="N3284" s="15"/>
      <c r="O3284" s="84"/>
      <c r="P3284" s="104"/>
    </row>
    <row r="3285" spans="10:16" s="12" customFormat="1" x14ac:dyDescent="0.25">
      <c r="J3285" s="82"/>
      <c r="N3285" s="15"/>
      <c r="O3285" s="84"/>
      <c r="P3285" s="104"/>
    </row>
    <row r="3286" spans="10:16" s="12" customFormat="1" x14ac:dyDescent="0.25">
      <c r="J3286" s="82"/>
      <c r="N3286" s="15"/>
      <c r="O3286" s="84"/>
      <c r="P3286" s="104"/>
    </row>
    <row r="3287" spans="10:16" s="12" customFormat="1" x14ac:dyDescent="0.25">
      <c r="J3287" s="82"/>
      <c r="N3287" s="15"/>
      <c r="O3287" s="84"/>
      <c r="P3287" s="104"/>
    </row>
    <row r="3288" spans="10:16" s="12" customFormat="1" x14ac:dyDescent="0.25">
      <c r="J3288" s="82"/>
      <c r="N3288" s="15"/>
      <c r="O3288" s="84"/>
      <c r="P3288" s="104"/>
    </row>
    <row r="3289" spans="10:16" s="12" customFormat="1" x14ac:dyDescent="0.25">
      <c r="J3289" s="82"/>
      <c r="N3289" s="15"/>
      <c r="O3289" s="84"/>
      <c r="P3289" s="104"/>
    </row>
    <row r="3290" spans="10:16" s="12" customFormat="1" x14ac:dyDescent="0.25">
      <c r="J3290" s="82"/>
      <c r="N3290" s="15"/>
      <c r="O3290" s="84"/>
      <c r="P3290" s="104"/>
    </row>
    <row r="3291" spans="10:16" s="12" customFormat="1" x14ac:dyDescent="0.25">
      <c r="J3291" s="82"/>
      <c r="N3291" s="15"/>
      <c r="O3291" s="84"/>
      <c r="P3291" s="104"/>
    </row>
    <row r="3292" spans="10:16" s="12" customFormat="1" x14ac:dyDescent="0.25">
      <c r="J3292" s="82"/>
      <c r="N3292" s="15"/>
      <c r="O3292" s="84"/>
      <c r="P3292" s="104"/>
    </row>
    <row r="3293" spans="10:16" s="12" customFormat="1" x14ac:dyDescent="0.25">
      <c r="J3293" s="82"/>
      <c r="N3293" s="15"/>
      <c r="O3293" s="84"/>
      <c r="P3293" s="104"/>
    </row>
    <row r="3294" spans="10:16" s="12" customFormat="1" x14ac:dyDescent="0.25">
      <c r="J3294" s="82"/>
      <c r="N3294" s="15"/>
      <c r="O3294" s="84"/>
      <c r="P3294" s="104"/>
    </row>
    <row r="3295" spans="10:16" s="12" customFormat="1" x14ac:dyDescent="0.25">
      <c r="J3295" s="82"/>
      <c r="N3295" s="15"/>
      <c r="O3295" s="84"/>
      <c r="P3295" s="104"/>
    </row>
    <row r="3296" spans="10:16" s="12" customFormat="1" x14ac:dyDescent="0.25">
      <c r="J3296" s="82"/>
      <c r="N3296" s="15"/>
      <c r="O3296" s="84"/>
      <c r="P3296" s="104"/>
    </row>
    <row r="3297" spans="10:16" s="12" customFormat="1" x14ac:dyDescent="0.25">
      <c r="J3297" s="82"/>
      <c r="N3297" s="15"/>
      <c r="O3297" s="84"/>
      <c r="P3297" s="104"/>
    </row>
    <row r="3298" spans="10:16" s="12" customFormat="1" x14ac:dyDescent="0.25">
      <c r="J3298" s="82"/>
      <c r="N3298" s="15"/>
      <c r="O3298" s="84"/>
      <c r="P3298" s="104"/>
    </row>
    <row r="3299" spans="10:16" s="12" customFormat="1" x14ac:dyDescent="0.25">
      <c r="J3299" s="82"/>
      <c r="N3299" s="15"/>
      <c r="O3299" s="84"/>
      <c r="P3299" s="104"/>
    </row>
    <row r="3300" spans="10:16" s="12" customFormat="1" x14ac:dyDescent="0.25">
      <c r="J3300" s="82"/>
      <c r="N3300" s="15"/>
      <c r="O3300" s="84"/>
      <c r="P3300" s="104"/>
    </row>
    <row r="3301" spans="10:16" s="12" customFormat="1" x14ac:dyDescent="0.25">
      <c r="J3301" s="82"/>
      <c r="N3301" s="15"/>
      <c r="O3301" s="84"/>
      <c r="P3301" s="104"/>
    </row>
    <row r="3302" spans="10:16" s="12" customFormat="1" x14ac:dyDescent="0.25">
      <c r="J3302" s="82"/>
      <c r="N3302" s="15"/>
      <c r="O3302" s="84"/>
      <c r="P3302" s="104"/>
    </row>
    <row r="3303" spans="10:16" s="12" customFormat="1" x14ac:dyDescent="0.25">
      <c r="J3303" s="82"/>
      <c r="N3303" s="15"/>
      <c r="O3303" s="84"/>
      <c r="P3303" s="104"/>
    </row>
    <row r="3304" spans="10:16" s="12" customFormat="1" x14ac:dyDescent="0.25">
      <c r="J3304" s="82"/>
      <c r="N3304" s="15"/>
      <c r="O3304" s="84"/>
      <c r="P3304" s="104"/>
    </row>
    <row r="3305" spans="10:16" s="12" customFormat="1" x14ac:dyDescent="0.25">
      <c r="J3305" s="82"/>
      <c r="N3305" s="15"/>
      <c r="O3305" s="84"/>
      <c r="P3305" s="104"/>
    </row>
    <row r="3306" spans="10:16" s="12" customFormat="1" x14ac:dyDescent="0.25">
      <c r="J3306" s="82"/>
      <c r="N3306" s="15"/>
      <c r="O3306" s="84"/>
      <c r="P3306" s="104"/>
    </row>
    <row r="3307" spans="10:16" s="12" customFormat="1" x14ac:dyDescent="0.25">
      <c r="J3307" s="82"/>
      <c r="N3307" s="15"/>
      <c r="O3307" s="84"/>
      <c r="P3307" s="104"/>
    </row>
    <row r="3308" spans="10:16" s="12" customFormat="1" x14ac:dyDescent="0.25">
      <c r="J3308" s="82"/>
      <c r="N3308" s="15"/>
      <c r="O3308" s="84"/>
      <c r="P3308" s="104"/>
    </row>
    <row r="3309" spans="10:16" s="12" customFormat="1" x14ac:dyDescent="0.25">
      <c r="J3309" s="82"/>
      <c r="N3309" s="15"/>
      <c r="O3309" s="84"/>
      <c r="P3309" s="104"/>
    </row>
    <row r="3310" spans="10:16" s="12" customFormat="1" x14ac:dyDescent="0.25">
      <c r="J3310" s="82"/>
      <c r="N3310" s="15"/>
      <c r="O3310" s="84"/>
      <c r="P3310" s="104"/>
    </row>
    <row r="3311" spans="10:16" s="12" customFormat="1" x14ac:dyDescent="0.25">
      <c r="J3311" s="82"/>
      <c r="N3311" s="15"/>
      <c r="O3311" s="84"/>
      <c r="P3311" s="104"/>
    </row>
    <row r="3312" spans="10:16" s="12" customFormat="1" x14ac:dyDescent="0.25">
      <c r="J3312" s="82"/>
      <c r="N3312" s="15"/>
      <c r="O3312" s="84"/>
      <c r="P3312" s="104"/>
    </row>
    <row r="3313" spans="10:16" s="12" customFormat="1" x14ac:dyDescent="0.25">
      <c r="J3313" s="82"/>
      <c r="N3313" s="15"/>
      <c r="O3313" s="84"/>
      <c r="P3313" s="104"/>
    </row>
    <row r="3314" spans="10:16" s="12" customFormat="1" x14ac:dyDescent="0.25">
      <c r="J3314" s="82"/>
      <c r="N3314" s="15"/>
      <c r="O3314" s="84"/>
      <c r="P3314" s="104"/>
    </row>
    <row r="3315" spans="10:16" s="12" customFormat="1" x14ac:dyDescent="0.25">
      <c r="J3315" s="82"/>
      <c r="N3315" s="15"/>
      <c r="O3315" s="84"/>
      <c r="P3315" s="104"/>
    </row>
    <row r="3316" spans="10:16" s="12" customFormat="1" x14ac:dyDescent="0.25">
      <c r="J3316" s="82"/>
      <c r="N3316" s="15"/>
      <c r="O3316" s="84"/>
      <c r="P3316" s="104"/>
    </row>
    <row r="3317" spans="10:16" s="12" customFormat="1" x14ac:dyDescent="0.25">
      <c r="J3317" s="82"/>
      <c r="N3317" s="15"/>
      <c r="O3317" s="84"/>
      <c r="P3317" s="104"/>
    </row>
    <row r="3318" spans="10:16" s="12" customFormat="1" x14ac:dyDescent="0.25">
      <c r="J3318" s="82"/>
      <c r="N3318" s="15"/>
      <c r="O3318" s="84"/>
      <c r="P3318" s="104"/>
    </row>
    <row r="3319" spans="10:16" s="12" customFormat="1" x14ac:dyDescent="0.25">
      <c r="J3319" s="82"/>
      <c r="N3319" s="15"/>
      <c r="O3319" s="84"/>
      <c r="P3319" s="104"/>
    </row>
    <row r="3320" spans="10:16" s="12" customFormat="1" x14ac:dyDescent="0.25">
      <c r="J3320" s="82"/>
      <c r="N3320" s="15"/>
      <c r="O3320" s="84"/>
      <c r="P3320" s="104"/>
    </row>
    <row r="3321" spans="10:16" s="12" customFormat="1" x14ac:dyDescent="0.25">
      <c r="J3321" s="82"/>
      <c r="N3321" s="15"/>
      <c r="O3321" s="84"/>
      <c r="P3321" s="104"/>
    </row>
    <row r="3322" spans="10:16" s="12" customFormat="1" x14ac:dyDescent="0.25">
      <c r="J3322" s="82"/>
      <c r="N3322" s="15"/>
      <c r="O3322" s="84"/>
      <c r="P3322" s="104"/>
    </row>
    <row r="3323" spans="10:16" s="12" customFormat="1" x14ac:dyDescent="0.25">
      <c r="J3323" s="82"/>
      <c r="N3323" s="15"/>
      <c r="O3323" s="84"/>
      <c r="P3323" s="104"/>
    </row>
    <row r="3324" spans="10:16" s="12" customFormat="1" x14ac:dyDescent="0.25">
      <c r="J3324" s="82"/>
      <c r="N3324" s="15"/>
      <c r="O3324" s="84"/>
      <c r="P3324" s="104"/>
    </row>
    <row r="3325" spans="10:16" s="12" customFormat="1" x14ac:dyDescent="0.25">
      <c r="J3325" s="82"/>
      <c r="N3325" s="15"/>
      <c r="O3325" s="84"/>
      <c r="P3325" s="104"/>
    </row>
    <row r="3326" spans="10:16" s="12" customFormat="1" x14ac:dyDescent="0.25">
      <c r="J3326" s="82"/>
      <c r="N3326" s="15"/>
      <c r="O3326" s="84"/>
      <c r="P3326" s="104"/>
    </row>
    <row r="3327" spans="10:16" s="12" customFormat="1" x14ac:dyDescent="0.25">
      <c r="J3327" s="82"/>
      <c r="N3327" s="15"/>
      <c r="O3327" s="84"/>
      <c r="P3327" s="104"/>
    </row>
    <row r="3328" spans="10:16" s="12" customFormat="1" x14ac:dyDescent="0.25">
      <c r="J3328" s="82"/>
      <c r="N3328" s="15"/>
      <c r="O3328" s="84"/>
      <c r="P3328" s="104"/>
    </row>
    <row r="3329" spans="10:16" s="12" customFormat="1" x14ac:dyDescent="0.25">
      <c r="J3329" s="82"/>
      <c r="N3329" s="15"/>
      <c r="O3329" s="84"/>
      <c r="P3329" s="104"/>
    </row>
    <row r="3330" spans="10:16" s="12" customFormat="1" x14ac:dyDescent="0.25">
      <c r="J3330" s="82"/>
      <c r="N3330" s="15"/>
      <c r="O3330" s="84"/>
      <c r="P3330" s="104"/>
    </row>
    <row r="3331" spans="10:16" s="12" customFormat="1" x14ac:dyDescent="0.25">
      <c r="J3331" s="82"/>
      <c r="N3331" s="15"/>
      <c r="O3331" s="84"/>
      <c r="P3331" s="104"/>
    </row>
    <row r="3332" spans="10:16" s="12" customFormat="1" x14ac:dyDescent="0.25">
      <c r="J3332" s="82"/>
      <c r="N3332" s="15"/>
      <c r="O3332" s="84"/>
      <c r="P3332" s="104"/>
    </row>
    <row r="3333" spans="10:16" s="12" customFormat="1" x14ac:dyDescent="0.25">
      <c r="J3333" s="82"/>
      <c r="N3333" s="15"/>
      <c r="O3333" s="84"/>
      <c r="P3333" s="104"/>
    </row>
    <row r="3334" spans="10:16" s="12" customFormat="1" x14ac:dyDescent="0.25">
      <c r="J3334" s="82"/>
      <c r="N3334" s="15"/>
      <c r="O3334" s="84"/>
      <c r="P3334" s="104"/>
    </row>
    <row r="3335" spans="10:16" s="12" customFormat="1" x14ac:dyDescent="0.25">
      <c r="J3335" s="82"/>
      <c r="N3335" s="15"/>
      <c r="O3335" s="84"/>
      <c r="P3335" s="104"/>
    </row>
    <row r="3336" spans="10:16" s="12" customFormat="1" x14ac:dyDescent="0.25">
      <c r="J3336" s="82"/>
      <c r="N3336" s="15"/>
      <c r="O3336" s="84"/>
      <c r="P3336" s="104"/>
    </row>
    <row r="3337" spans="10:16" s="12" customFormat="1" x14ac:dyDescent="0.25">
      <c r="J3337" s="82"/>
      <c r="N3337" s="15"/>
      <c r="O3337" s="84"/>
      <c r="P3337" s="104"/>
    </row>
    <row r="3338" spans="10:16" s="12" customFormat="1" x14ac:dyDescent="0.25">
      <c r="J3338" s="82"/>
      <c r="N3338" s="15"/>
      <c r="O3338" s="84"/>
      <c r="P3338" s="104"/>
    </row>
    <row r="3339" spans="10:16" s="12" customFormat="1" x14ac:dyDescent="0.25">
      <c r="J3339" s="82"/>
      <c r="N3339" s="15"/>
      <c r="O3339" s="84"/>
      <c r="P3339" s="104"/>
    </row>
    <row r="3340" spans="10:16" s="12" customFormat="1" x14ac:dyDescent="0.25">
      <c r="J3340" s="82"/>
      <c r="N3340" s="15"/>
      <c r="O3340" s="84"/>
      <c r="P3340" s="104"/>
    </row>
    <row r="3341" spans="10:16" s="12" customFormat="1" x14ac:dyDescent="0.25">
      <c r="J3341" s="82"/>
      <c r="N3341" s="15"/>
      <c r="O3341" s="84"/>
      <c r="P3341" s="104"/>
    </row>
    <row r="3342" spans="10:16" s="12" customFormat="1" x14ac:dyDescent="0.25">
      <c r="J3342" s="82"/>
      <c r="N3342" s="15"/>
      <c r="O3342" s="84"/>
      <c r="P3342" s="104"/>
    </row>
    <row r="3343" spans="10:16" s="12" customFormat="1" x14ac:dyDescent="0.25">
      <c r="J3343" s="82"/>
      <c r="N3343" s="15"/>
      <c r="O3343" s="84"/>
      <c r="P3343" s="104"/>
    </row>
    <row r="3344" spans="10:16" s="12" customFormat="1" x14ac:dyDescent="0.25">
      <c r="J3344" s="82"/>
      <c r="N3344" s="15"/>
      <c r="O3344" s="84"/>
      <c r="P3344" s="104"/>
    </row>
    <row r="3345" spans="10:16" s="12" customFormat="1" x14ac:dyDescent="0.25">
      <c r="J3345" s="82"/>
      <c r="N3345" s="15"/>
      <c r="O3345" s="84"/>
      <c r="P3345" s="104"/>
    </row>
    <row r="3346" spans="10:16" s="12" customFormat="1" x14ac:dyDescent="0.25">
      <c r="J3346" s="82"/>
      <c r="N3346" s="15"/>
      <c r="O3346" s="84"/>
      <c r="P3346" s="104"/>
    </row>
    <row r="3347" spans="10:16" s="12" customFormat="1" x14ac:dyDescent="0.25">
      <c r="J3347" s="82"/>
      <c r="N3347" s="15"/>
      <c r="O3347" s="84"/>
      <c r="P3347" s="104"/>
    </row>
    <row r="3348" spans="10:16" s="12" customFormat="1" x14ac:dyDescent="0.25">
      <c r="J3348" s="82"/>
      <c r="N3348" s="15"/>
      <c r="O3348" s="84"/>
      <c r="P3348" s="104"/>
    </row>
    <row r="3349" spans="10:16" s="12" customFormat="1" x14ac:dyDescent="0.25">
      <c r="J3349" s="82"/>
      <c r="N3349" s="15"/>
      <c r="O3349" s="84"/>
      <c r="P3349" s="104"/>
    </row>
    <row r="3350" spans="10:16" s="12" customFormat="1" x14ac:dyDescent="0.25">
      <c r="J3350" s="82"/>
      <c r="N3350" s="15"/>
      <c r="O3350" s="84"/>
      <c r="P3350" s="104"/>
    </row>
    <row r="3351" spans="10:16" s="12" customFormat="1" x14ac:dyDescent="0.25">
      <c r="J3351" s="82"/>
      <c r="N3351" s="15"/>
      <c r="O3351" s="84"/>
      <c r="P3351" s="104"/>
    </row>
    <row r="3352" spans="10:16" s="12" customFormat="1" x14ac:dyDescent="0.25">
      <c r="J3352" s="82"/>
      <c r="N3352" s="15"/>
      <c r="O3352" s="84"/>
      <c r="P3352" s="104"/>
    </row>
    <row r="3353" spans="10:16" s="12" customFormat="1" x14ac:dyDescent="0.25">
      <c r="J3353" s="82"/>
      <c r="N3353" s="15"/>
      <c r="O3353" s="84"/>
      <c r="P3353" s="104"/>
    </row>
    <row r="3354" spans="10:16" s="12" customFormat="1" x14ac:dyDescent="0.25">
      <c r="J3354" s="82"/>
      <c r="N3354" s="15"/>
      <c r="O3354" s="84"/>
      <c r="P3354" s="104"/>
    </row>
    <row r="3355" spans="10:16" s="12" customFormat="1" x14ac:dyDescent="0.25">
      <c r="J3355" s="82"/>
      <c r="N3355" s="15"/>
      <c r="O3355" s="84"/>
      <c r="P3355" s="104"/>
    </row>
    <row r="3356" spans="10:16" s="12" customFormat="1" x14ac:dyDescent="0.25">
      <c r="J3356" s="82"/>
      <c r="N3356" s="15"/>
      <c r="O3356" s="84"/>
      <c r="P3356" s="104"/>
    </row>
    <row r="3357" spans="10:16" s="12" customFormat="1" x14ac:dyDescent="0.25">
      <c r="J3357" s="82"/>
      <c r="N3357" s="15"/>
      <c r="O3357" s="84"/>
      <c r="P3357" s="104"/>
    </row>
    <row r="3358" spans="10:16" s="12" customFormat="1" x14ac:dyDescent="0.25">
      <c r="J3358" s="82"/>
      <c r="N3358" s="15"/>
      <c r="O3358" s="84"/>
      <c r="P3358" s="104"/>
    </row>
    <row r="3359" spans="10:16" s="12" customFormat="1" x14ac:dyDescent="0.25">
      <c r="J3359" s="82"/>
      <c r="N3359" s="15"/>
      <c r="O3359" s="84"/>
      <c r="P3359" s="104"/>
    </row>
    <row r="3360" spans="10:16" s="12" customFormat="1" x14ac:dyDescent="0.25">
      <c r="J3360" s="82"/>
      <c r="N3360" s="15"/>
      <c r="O3360" s="84"/>
      <c r="P3360" s="104"/>
    </row>
    <row r="3361" spans="10:16" s="12" customFormat="1" x14ac:dyDescent="0.25">
      <c r="J3361" s="82"/>
      <c r="N3361" s="15"/>
      <c r="O3361" s="84"/>
      <c r="P3361" s="104"/>
    </row>
    <row r="3362" spans="10:16" s="12" customFormat="1" x14ac:dyDescent="0.25">
      <c r="J3362" s="82"/>
      <c r="N3362" s="15"/>
      <c r="O3362" s="84"/>
      <c r="P3362" s="104"/>
    </row>
    <row r="3363" spans="10:16" s="12" customFormat="1" x14ac:dyDescent="0.25">
      <c r="J3363" s="82"/>
      <c r="N3363" s="15"/>
      <c r="O3363" s="84"/>
      <c r="P3363" s="104"/>
    </row>
    <row r="3364" spans="10:16" s="12" customFormat="1" x14ac:dyDescent="0.25">
      <c r="J3364" s="82"/>
      <c r="N3364" s="15"/>
      <c r="O3364" s="84"/>
      <c r="P3364" s="104"/>
    </row>
    <row r="3365" spans="10:16" s="12" customFormat="1" x14ac:dyDescent="0.25">
      <c r="J3365" s="82"/>
      <c r="N3365" s="15"/>
      <c r="O3365" s="84"/>
      <c r="P3365" s="104"/>
    </row>
    <row r="3366" spans="10:16" s="12" customFormat="1" x14ac:dyDescent="0.25">
      <c r="J3366" s="82"/>
      <c r="N3366" s="15"/>
      <c r="O3366" s="84"/>
      <c r="P3366" s="104"/>
    </row>
    <row r="3367" spans="10:16" s="12" customFormat="1" x14ac:dyDescent="0.25">
      <c r="J3367" s="82"/>
      <c r="N3367" s="15"/>
      <c r="O3367" s="84"/>
      <c r="P3367" s="104"/>
    </row>
    <row r="3368" spans="10:16" s="12" customFormat="1" x14ac:dyDescent="0.25">
      <c r="J3368" s="82"/>
      <c r="N3368" s="15"/>
      <c r="O3368" s="84"/>
      <c r="P3368" s="104"/>
    </row>
    <row r="3369" spans="10:16" s="12" customFormat="1" x14ac:dyDescent="0.25">
      <c r="J3369" s="82"/>
      <c r="N3369" s="15"/>
      <c r="O3369" s="84"/>
      <c r="P3369" s="104"/>
    </row>
    <row r="3370" spans="10:16" s="12" customFormat="1" x14ac:dyDescent="0.25">
      <c r="J3370" s="82"/>
      <c r="N3370" s="15"/>
      <c r="O3370" s="84"/>
      <c r="P3370" s="104"/>
    </row>
    <row r="3371" spans="10:16" s="12" customFormat="1" x14ac:dyDescent="0.25">
      <c r="J3371" s="82"/>
      <c r="N3371" s="15"/>
      <c r="O3371" s="84"/>
      <c r="P3371" s="104"/>
    </row>
    <row r="3372" spans="10:16" s="12" customFormat="1" x14ac:dyDescent="0.25">
      <c r="J3372" s="82"/>
      <c r="N3372" s="15"/>
      <c r="O3372" s="84"/>
      <c r="P3372" s="104"/>
    </row>
    <row r="3373" spans="10:16" s="12" customFormat="1" x14ac:dyDescent="0.25">
      <c r="J3373" s="82"/>
      <c r="N3373" s="15"/>
      <c r="O3373" s="84"/>
      <c r="P3373" s="104"/>
    </row>
    <row r="3374" spans="10:16" s="12" customFormat="1" x14ac:dyDescent="0.25">
      <c r="J3374" s="82"/>
      <c r="N3374" s="15"/>
      <c r="O3374" s="84"/>
      <c r="P3374" s="104"/>
    </row>
    <row r="3375" spans="10:16" s="12" customFormat="1" x14ac:dyDescent="0.25">
      <c r="J3375" s="82"/>
      <c r="N3375" s="15"/>
      <c r="O3375" s="84"/>
      <c r="P3375" s="104"/>
    </row>
    <row r="3376" spans="10:16" s="12" customFormat="1" x14ac:dyDescent="0.25">
      <c r="J3376" s="82"/>
      <c r="N3376" s="15"/>
      <c r="O3376" s="84"/>
      <c r="P3376" s="104"/>
    </row>
    <row r="3377" spans="10:16" s="12" customFormat="1" x14ac:dyDescent="0.25">
      <c r="J3377" s="82"/>
      <c r="N3377" s="15"/>
      <c r="O3377" s="84"/>
      <c r="P3377" s="104"/>
    </row>
    <row r="3378" spans="10:16" s="12" customFormat="1" x14ac:dyDescent="0.25">
      <c r="J3378" s="82"/>
      <c r="N3378" s="15"/>
      <c r="O3378" s="84"/>
      <c r="P3378" s="104"/>
    </row>
    <row r="3379" spans="10:16" s="12" customFormat="1" x14ac:dyDescent="0.25">
      <c r="J3379" s="82"/>
      <c r="N3379" s="15"/>
      <c r="O3379" s="84"/>
      <c r="P3379" s="104"/>
    </row>
    <row r="3380" spans="10:16" s="12" customFormat="1" x14ac:dyDescent="0.25">
      <c r="J3380" s="82"/>
      <c r="N3380" s="15"/>
      <c r="O3380" s="84"/>
      <c r="P3380" s="104"/>
    </row>
    <row r="3381" spans="10:16" s="12" customFormat="1" x14ac:dyDescent="0.25">
      <c r="J3381" s="82"/>
      <c r="N3381" s="15"/>
      <c r="O3381" s="84"/>
      <c r="P3381" s="104"/>
    </row>
    <row r="3382" spans="10:16" s="12" customFormat="1" x14ac:dyDescent="0.25">
      <c r="J3382" s="82"/>
      <c r="N3382" s="15"/>
      <c r="O3382" s="84"/>
      <c r="P3382" s="104"/>
    </row>
    <row r="3383" spans="10:16" s="12" customFormat="1" x14ac:dyDescent="0.25">
      <c r="J3383" s="82"/>
      <c r="N3383" s="15"/>
      <c r="O3383" s="84"/>
      <c r="P3383" s="104"/>
    </row>
    <row r="3384" spans="10:16" s="12" customFormat="1" x14ac:dyDescent="0.25">
      <c r="J3384" s="82"/>
      <c r="N3384" s="15"/>
      <c r="O3384" s="84"/>
      <c r="P3384" s="104"/>
    </row>
    <row r="3385" spans="10:16" s="12" customFormat="1" x14ac:dyDescent="0.25">
      <c r="J3385" s="82"/>
      <c r="N3385" s="15"/>
      <c r="O3385" s="84"/>
      <c r="P3385" s="104"/>
    </row>
    <row r="3386" spans="10:16" s="12" customFormat="1" x14ac:dyDescent="0.25">
      <c r="J3386" s="82"/>
      <c r="N3386" s="15"/>
      <c r="O3386" s="84"/>
      <c r="P3386" s="104"/>
    </row>
    <row r="3387" spans="10:16" s="12" customFormat="1" x14ac:dyDescent="0.25">
      <c r="J3387" s="82"/>
      <c r="N3387" s="15"/>
      <c r="O3387" s="84"/>
      <c r="P3387" s="104"/>
    </row>
    <row r="3388" spans="10:16" s="12" customFormat="1" x14ac:dyDescent="0.25">
      <c r="J3388" s="82"/>
      <c r="N3388" s="15"/>
      <c r="O3388" s="84"/>
      <c r="P3388" s="104"/>
    </row>
    <row r="3389" spans="10:16" s="12" customFormat="1" x14ac:dyDescent="0.25">
      <c r="J3389" s="82"/>
      <c r="N3389" s="15"/>
      <c r="O3389" s="84"/>
      <c r="P3389" s="104"/>
    </row>
    <row r="3390" spans="10:16" s="12" customFormat="1" x14ac:dyDescent="0.25">
      <c r="J3390" s="82"/>
      <c r="N3390" s="15"/>
      <c r="O3390" s="84"/>
      <c r="P3390" s="104"/>
    </row>
    <row r="3391" spans="10:16" s="12" customFormat="1" x14ac:dyDescent="0.25">
      <c r="J3391" s="82"/>
      <c r="N3391" s="15"/>
      <c r="O3391" s="84"/>
      <c r="P3391" s="104"/>
    </row>
    <row r="3392" spans="10:16" s="12" customFormat="1" x14ac:dyDescent="0.25">
      <c r="J3392" s="82"/>
      <c r="N3392" s="15"/>
      <c r="O3392" s="84"/>
      <c r="P3392" s="104"/>
    </row>
    <row r="3393" spans="10:16" s="12" customFormat="1" x14ac:dyDescent="0.25">
      <c r="J3393" s="82"/>
      <c r="N3393" s="15"/>
      <c r="O3393" s="84"/>
      <c r="P3393" s="104"/>
    </row>
    <row r="3394" spans="10:16" s="12" customFormat="1" x14ac:dyDescent="0.25">
      <c r="J3394" s="82"/>
      <c r="N3394" s="15"/>
      <c r="O3394" s="84"/>
      <c r="P3394" s="104"/>
    </row>
    <row r="3395" spans="10:16" s="12" customFormat="1" x14ac:dyDescent="0.25">
      <c r="J3395" s="82"/>
      <c r="N3395" s="15"/>
      <c r="O3395" s="84"/>
      <c r="P3395" s="104"/>
    </row>
    <row r="3396" spans="10:16" s="12" customFormat="1" x14ac:dyDescent="0.25">
      <c r="J3396" s="82"/>
      <c r="N3396" s="15"/>
      <c r="O3396" s="84"/>
      <c r="P3396" s="104"/>
    </row>
    <row r="3397" spans="10:16" s="12" customFormat="1" x14ac:dyDescent="0.25">
      <c r="J3397" s="82"/>
      <c r="N3397" s="15"/>
      <c r="O3397" s="84"/>
      <c r="P3397" s="104"/>
    </row>
    <row r="3398" spans="10:16" s="12" customFormat="1" x14ac:dyDescent="0.25">
      <c r="J3398" s="82"/>
      <c r="N3398" s="15"/>
      <c r="O3398" s="84"/>
      <c r="P3398" s="104"/>
    </row>
    <row r="3399" spans="10:16" s="12" customFormat="1" x14ac:dyDescent="0.25">
      <c r="J3399" s="82"/>
      <c r="N3399" s="15"/>
      <c r="O3399" s="84"/>
      <c r="P3399" s="104"/>
    </row>
    <row r="3400" spans="10:16" s="12" customFormat="1" x14ac:dyDescent="0.25">
      <c r="J3400" s="82"/>
      <c r="N3400" s="15"/>
      <c r="O3400" s="84"/>
      <c r="P3400" s="104"/>
    </row>
    <row r="3401" spans="10:16" s="12" customFormat="1" x14ac:dyDescent="0.25">
      <c r="J3401" s="82"/>
      <c r="N3401" s="15"/>
      <c r="O3401" s="84"/>
      <c r="P3401" s="104"/>
    </row>
    <row r="3402" spans="10:16" s="12" customFormat="1" x14ac:dyDescent="0.25">
      <c r="J3402" s="82"/>
      <c r="N3402" s="15"/>
      <c r="O3402" s="84"/>
      <c r="P3402" s="104"/>
    </row>
    <row r="3403" spans="10:16" s="12" customFormat="1" x14ac:dyDescent="0.25">
      <c r="J3403" s="82"/>
      <c r="N3403" s="15"/>
      <c r="O3403" s="84"/>
      <c r="P3403" s="104"/>
    </row>
    <row r="3404" spans="10:16" s="12" customFormat="1" x14ac:dyDescent="0.25">
      <c r="J3404" s="82"/>
      <c r="N3404" s="15"/>
      <c r="O3404" s="84"/>
      <c r="P3404" s="104"/>
    </row>
    <row r="3405" spans="10:16" s="12" customFormat="1" x14ac:dyDescent="0.25">
      <c r="J3405" s="82"/>
      <c r="N3405" s="15"/>
      <c r="O3405" s="84"/>
      <c r="P3405" s="104"/>
    </row>
    <row r="3406" spans="10:16" s="12" customFormat="1" x14ac:dyDescent="0.25">
      <c r="J3406" s="82"/>
      <c r="N3406" s="15"/>
      <c r="O3406" s="84"/>
      <c r="P3406" s="104"/>
    </row>
    <row r="3407" spans="10:16" s="12" customFormat="1" x14ac:dyDescent="0.25">
      <c r="J3407" s="82"/>
      <c r="N3407" s="15"/>
      <c r="O3407" s="84"/>
      <c r="P3407" s="104"/>
    </row>
    <row r="3408" spans="10:16" s="12" customFormat="1" x14ac:dyDescent="0.25">
      <c r="J3408" s="82"/>
      <c r="N3408" s="15"/>
      <c r="O3408" s="84"/>
      <c r="P3408" s="104"/>
    </row>
    <row r="3409" spans="10:16" s="12" customFormat="1" x14ac:dyDescent="0.25">
      <c r="J3409" s="82"/>
      <c r="N3409" s="15"/>
      <c r="O3409" s="84"/>
      <c r="P3409" s="104"/>
    </row>
    <row r="3410" spans="10:16" s="12" customFormat="1" x14ac:dyDescent="0.25">
      <c r="J3410" s="82"/>
      <c r="N3410" s="15"/>
      <c r="O3410" s="84"/>
      <c r="P3410" s="104"/>
    </row>
    <row r="3411" spans="10:16" s="12" customFormat="1" x14ac:dyDescent="0.25">
      <c r="J3411" s="82"/>
      <c r="N3411" s="15"/>
      <c r="O3411" s="84"/>
      <c r="P3411" s="104"/>
    </row>
    <row r="3412" spans="10:16" s="12" customFormat="1" x14ac:dyDescent="0.25">
      <c r="J3412" s="82"/>
      <c r="N3412" s="15"/>
      <c r="O3412" s="84"/>
      <c r="P3412" s="104"/>
    </row>
    <row r="3413" spans="10:16" s="12" customFormat="1" x14ac:dyDescent="0.25">
      <c r="J3413" s="82"/>
      <c r="N3413" s="15"/>
      <c r="O3413" s="84"/>
      <c r="P3413" s="104"/>
    </row>
    <row r="3414" spans="10:16" s="12" customFormat="1" x14ac:dyDescent="0.25">
      <c r="J3414" s="82"/>
      <c r="N3414" s="15"/>
      <c r="O3414" s="84"/>
      <c r="P3414" s="104"/>
    </row>
    <row r="3415" spans="10:16" s="12" customFormat="1" x14ac:dyDescent="0.25">
      <c r="J3415" s="82"/>
      <c r="N3415" s="15"/>
      <c r="O3415" s="84"/>
      <c r="P3415" s="104"/>
    </row>
    <row r="3416" spans="10:16" s="12" customFormat="1" x14ac:dyDescent="0.25">
      <c r="J3416" s="82"/>
      <c r="N3416" s="15"/>
      <c r="O3416" s="84"/>
      <c r="P3416" s="104"/>
    </row>
    <row r="3417" spans="10:16" s="12" customFormat="1" x14ac:dyDescent="0.25">
      <c r="J3417" s="82"/>
      <c r="N3417" s="15"/>
      <c r="O3417" s="84"/>
      <c r="P3417" s="104"/>
    </row>
    <row r="3418" spans="10:16" s="12" customFormat="1" x14ac:dyDescent="0.25">
      <c r="J3418" s="82"/>
      <c r="N3418" s="15"/>
      <c r="O3418" s="84"/>
      <c r="P3418" s="104"/>
    </row>
    <row r="3419" spans="10:16" s="12" customFormat="1" x14ac:dyDescent="0.25">
      <c r="J3419" s="82"/>
      <c r="N3419" s="15"/>
      <c r="O3419" s="84"/>
      <c r="P3419" s="104"/>
    </row>
    <row r="3420" spans="10:16" s="12" customFormat="1" x14ac:dyDescent="0.25">
      <c r="J3420" s="82"/>
      <c r="N3420" s="15"/>
      <c r="O3420" s="84"/>
      <c r="P3420" s="104"/>
    </row>
    <row r="3421" spans="10:16" s="12" customFormat="1" x14ac:dyDescent="0.25">
      <c r="J3421" s="82"/>
      <c r="N3421" s="15"/>
      <c r="O3421" s="84"/>
      <c r="P3421" s="104"/>
    </row>
    <row r="3422" spans="10:16" s="12" customFormat="1" x14ac:dyDescent="0.25">
      <c r="J3422" s="82"/>
      <c r="N3422" s="15"/>
      <c r="O3422" s="84"/>
      <c r="P3422" s="104"/>
    </row>
    <row r="3423" spans="10:16" s="12" customFormat="1" x14ac:dyDescent="0.25">
      <c r="J3423" s="82"/>
      <c r="N3423" s="15"/>
      <c r="O3423" s="84"/>
      <c r="P3423" s="104"/>
    </row>
    <row r="3424" spans="10:16" s="12" customFormat="1" x14ac:dyDescent="0.25">
      <c r="J3424" s="82"/>
      <c r="N3424" s="15"/>
      <c r="O3424" s="84"/>
      <c r="P3424" s="104"/>
    </row>
    <row r="3425" spans="10:16" s="12" customFormat="1" x14ac:dyDescent="0.25">
      <c r="J3425" s="82"/>
      <c r="N3425" s="15"/>
      <c r="O3425" s="84"/>
      <c r="P3425" s="104"/>
    </row>
    <row r="3426" spans="10:16" s="12" customFormat="1" x14ac:dyDescent="0.25">
      <c r="J3426" s="82"/>
      <c r="N3426" s="15"/>
      <c r="O3426" s="84"/>
      <c r="P3426" s="104"/>
    </row>
    <row r="3427" spans="10:16" s="12" customFormat="1" x14ac:dyDescent="0.25">
      <c r="J3427" s="82"/>
      <c r="N3427" s="15"/>
      <c r="O3427" s="84"/>
      <c r="P3427" s="104"/>
    </row>
    <row r="3428" spans="10:16" s="12" customFormat="1" x14ac:dyDescent="0.25">
      <c r="J3428" s="82"/>
      <c r="N3428" s="15"/>
      <c r="O3428" s="84"/>
      <c r="P3428" s="104"/>
    </row>
    <row r="3429" spans="10:16" s="12" customFormat="1" x14ac:dyDescent="0.25">
      <c r="J3429" s="82"/>
      <c r="N3429" s="15"/>
      <c r="O3429" s="84"/>
      <c r="P3429" s="104"/>
    </row>
    <row r="3430" spans="10:16" s="12" customFormat="1" x14ac:dyDescent="0.25">
      <c r="J3430" s="82"/>
      <c r="N3430" s="15"/>
      <c r="O3430" s="84"/>
      <c r="P3430" s="104"/>
    </row>
    <row r="3431" spans="10:16" s="12" customFormat="1" x14ac:dyDescent="0.25">
      <c r="J3431" s="82"/>
      <c r="N3431" s="15"/>
      <c r="O3431" s="84"/>
      <c r="P3431" s="104"/>
    </row>
    <row r="3432" spans="10:16" s="12" customFormat="1" x14ac:dyDescent="0.25">
      <c r="J3432" s="82"/>
      <c r="N3432" s="15"/>
      <c r="O3432" s="84"/>
      <c r="P3432" s="104"/>
    </row>
    <row r="3433" spans="10:16" s="12" customFormat="1" x14ac:dyDescent="0.25">
      <c r="J3433" s="82"/>
      <c r="N3433" s="15"/>
      <c r="O3433" s="84"/>
      <c r="P3433" s="104"/>
    </row>
    <row r="3434" spans="10:16" s="12" customFormat="1" x14ac:dyDescent="0.25">
      <c r="J3434" s="82"/>
      <c r="N3434" s="15"/>
      <c r="O3434" s="84"/>
      <c r="P3434" s="104"/>
    </row>
    <row r="3435" spans="10:16" s="12" customFormat="1" x14ac:dyDescent="0.25">
      <c r="J3435" s="82"/>
      <c r="N3435" s="15"/>
      <c r="O3435" s="84"/>
      <c r="P3435" s="104"/>
    </row>
    <row r="3436" spans="10:16" s="12" customFormat="1" x14ac:dyDescent="0.25">
      <c r="J3436" s="82"/>
      <c r="N3436" s="15"/>
      <c r="O3436" s="84"/>
      <c r="P3436" s="104"/>
    </row>
    <row r="3437" spans="10:16" s="12" customFormat="1" x14ac:dyDescent="0.25">
      <c r="J3437" s="82"/>
      <c r="N3437" s="15"/>
      <c r="O3437" s="84"/>
      <c r="P3437" s="104"/>
    </row>
    <row r="3438" spans="10:16" s="12" customFormat="1" x14ac:dyDescent="0.25">
      <c r="J3438" s="82"/>
      <c r="N3438" s="15"/>
      <c r="O3438" s="84"/>
      <c r="P3438" s="104"/>
    </row>
    <row r="3439" spans="10:16" s="12" customFormat="1" x14ac:dyDescent="0.25">
      <c r="J3439" s="82"/>
      <c r="N3439" s="15"/>
      <c r="O3439" s="84"/>
      <c r="P3439" s="104"/>
    </row>
    <row r="3440" spans="10:16" s="12" customFormat="1" x14ac:dyDescent="0.25">
      <c r="J3440" s="82"/>
      <c r="N3440" s="15"/>
      <c r="O3440" s="84"/>
      <c r="P3440" s="104"/>
    </row>
    <row r="3441" spans="10:16" s="12" customFormat="1" x14ac:dyDescent="0.25">
      <c r="J3441" s="82"/>
      <c r="N3441" s="15"/>
      <c r="O3441" s="84"/>
      <c r="P3441" s="104"/>
    </row>
    <row r="3442" spans="10:16" s="12" customFormat="1" x14ac:dyDescent="0.25">
      <c r="J3442" s="82"/>
      <c r="N3442" s="15"/>
      <c r="O3442" s="84"/>
      <c r="P3442" s="104"/>
    </row>
    <row r="3443" spans="10:16" s="12" customFormat="1" x14ac:dyDescent="0.25">
      <c r="J3443" s="82"/>
      <c r="N3443" s="15"/>
      <c r="O3443" s="84"/>
      <c r="P3443" s="104"/>
    </row>
    <row r="3444" spans="10:16" s="12" customFormat="1" x14ac:dyDescent="0.25">
      <c r="J3444" s="82"/>
      <c r="N3444" s="15"/>
      <c r="O3444" s="84"/>
      <c r="P3444" s="104"/>
    </row>
    <row r="3445" spans="10:16" s="12" customFormat="1" x14ac:dyDescent="0.25">
      <c r="J3445" s="82"/>
      <c r="N3445" s="15"/>
      <c r="O3445" s="84"/>
      <c r="P3445" s="104"/>
    </row>
    <row r="3446" spans="10:16" s="12" customFormat="1" x14ac:dyDescent="0.25">
      <c r="J3446" s="82"/>
      <c r="N3446" s="15"/>
      <c r="O3446" s="84"/>
      <c r="P3446" s="104"/>
    </row>
    <row r="3447" spans="10:16" s="12" customFormat="1" x14ac:dyDescent="0.25">
      <c r="J3447" s="82"/>
      <c r="N3447" s="15"/>
      <c r="O3447" s="84"/>
      <c r="P3447" s="104"/>
    </row>
    <row r="3448" spans="10:16" s="12" customFormat="1" x14ac:dyDescent="0.25">
      <c r="J3448" s="82"/>
      <c r="N3448" s="15"/>
      <c r="O3448" s="84"/>
      <c r="P3448" s="104"/>
    </row>
    <row r="3449" spans="10:16" s="12" customFormat="1" x14ac:dyDescent="0.25">
      <c r="J3449" s="82"/>
      <c r="N3449" s="15"/>
      <c r="O3449" s="84"/>
      <c r="P3449" s="104"/>
    </row>
    <row r="3450" spans="10:16" s="12" customFormat="1" x14ac:dyDescent="0.25">
      <c r="J3450" s="82"/>
      <c r="N3450" s="15"/>
      <c r="O3450" s="84"/>
      <c r="P3450" s="104"/>
    </row>
    <row r="3451" spans="10:16" s="12" customFormat="1" x14ac:dyDescent="0.25">
      <c r="J3451" s="82"/>
      <c r="N3451" s="15"/>
      <c r="O3451" s="84"/>
      <c r="P3451" s="104"/>
    </row>
    <row r="3452" spans="10:16" s="12" customFormat="1" x14ac:dyDescent="0.25">
      <c r="J3452" s="82"/>
      <c r="N3452" s="15"/>
      <c r="O3452" s="84"/>
      <c r="P3452" s="104"/>
    </row>
    <row r="3453" spans="10:16" s="12" customFormat="1" x14ac:dyDescent="0.25">
      <c r="J3453" s="82"/>
      <c r="N3453" s="15"/>
      <c r="O3453" s="84"/>
      <c r="P3453" s="104"/>
    </row>
    <row r="3454" spans="10:16" s="12" customFormat="1" x14ac:dyDescent="0.25">
      <c r="J3454" s="82"/>
      <c r="N3454" s="15"/>
      <c r="O3454" s="84"/>
      <c r="P3454" s="104"/>
    </row>
    <row r="3455" spans="10:16" s="12" customFormat="1" x14ac:dyDescent="0.25">
      <c r="J3455" s="82"/>
      <c r="N3455" s="15"/>
      <c r="O3455" s="84"/>
      <c r="P3455" s="104"/>
    </row>
    <row r="3456" spans="10:16" s="12" customFormat="1" x14ac:dyDescent="0.25">
      <c r="J3456" s="82"/>
      <c r="N3456" s="15"/>
      <c r="O3456" s="84"/>
      <c r="P3456" s="104"/>
    </row>
    <row r="3457" spans="10:16" s="12" customFormat="1" x14ac:dyDescent="0.25">
      <c r="J3457" s="82"/>
      <c r="N3457" s="15"/>
      <c r="O3457" s="84"/>
      <c r="P3457" s="104"/>
    </row>
    <row r="3458" spans="10:16" s="12" customFormat="1" x14ac:dyDescent="0.25">
      <c r="J3458" s="82"/>
      <c r="N3458" s="15"/>
      <c r="O3458" s="84"/>
      <c r="P3458" s="104"/>
    </row>
    <row r="3459" spans="10:16" s="12" customFormat="1" x14ac:dyDescent="0.25">
      <c r="J3459" s="82"/>
      <c r="N3459" s="15"/>
      <c r="O3459" s="84"/>
      <c r="P3459" s="104"/>
    </row>
    <row r="3460" spans="10:16" s="12" customFormat="1" x14ac:dyDescent="0.25">
      <c r="J3460" s="82"/>
      <c r="N3460" s="15"/>
      <c r="O3460" s="84"/>
      <c r="P3460" s="104"/>
    </row>
    <row r="3461" spans="10:16" s="12" customFormat="1" x14ac:dyDescent="0.25">
      <c r="J3461" s="82"/>
      <c r="N3461" s="15"/>
      <c r="O3461" s="84"/>
      <c r="P3461" s="104"/>
    </row>
    <row r="3462" spans="10:16" s="12" customFormat="1" x14ac:dyDescent="0.25">
      <c r="J3462" s="82"/>
      <c r="N3462" s="15"/>
      <c r="O3462" s="84"/>
      <c r="P3462" s="104"/>
    </row>
    <row r="3463" spans="10:16" s="12" customFormat="1" x14ac:dyDescent="0.25">
      <c r="J3463" s="82"/>
      <c r="N3463" s="15"/>
      <c r="O3463" s="84"/>
      <c r="P3463" s="104"/>
    </row>
    <row r="3464" spans="10:16" s="12" customFormat="1" x14ac:dyDescent="0.25">
      <c r="J3464" s="82"/>
      <c r="N3464" s="15"/>
      <c r="O3464" s="84"/>
      <c r="P3464" s="104"/>
    </row>
    <row r="3465" spans="10:16" s="12" customFormat="1" x14ac:dyDescent="0.25">
      <c r="J3465" s="82"/>
      <c r="N3465" s="15"/>
      <c r="O3465" s="84"/>
      <c r="P3465" s="104"/>
    </row>
    <row r="3466" spans="10:16" s="12" customFormat="1" x14ac:dyDescent="0.25">
      <c r="J3466" s="82"/>
      <c r="N3466" s="15"/>
      <c r="O3466" s="84"/>
      <c r="P3466" s="104"/>
    </row>
    <row r="3467" spans="10:16" s="12" customFormat="1" x14ac:dyDescent="0.25">
      <c r="J3467" s="82"/>
      <c r="N3467" s="15"/>
      <c r="O3467" s="84"/>
      <c r="P3467" s="104"/>
    </row>
    <row r="3468" spans="10:16" s="12" customFormat="1" x14ac:dyDescent="0.25">
      <c r="J3468" s="82"/>
      <c r="N3468" s="15"/>
      <c r="O3468" s="84"/>
      <c r="P3468" s="104"/>
    </row>
    <row r="3469" spans="10:16" s="12" customFormat="1" x14ac:dyDescent="0.25">
      <c r="J3469" s="82"/>
      <c r="N3469" s="15"/>
      <c r="O3469" s="84"/>
      <c r="P3469" s="104"/>
    </row>
    <row r="3470" spans="10:16" s="12" customFormat="1" x14ac:dyDescent="0.25">
      <c r="J3470" s="82"/>
      <c r="N3470" s="15"/>
      <c r="O3470" s="84"/>
      <c r="P3470" s="104"/>
    </row>
    <row r="3471" spans="10:16" s="12" customFormat="1" x14ac:dyDescent="0.25">
      <c r="J3471" s="82"/>
      <c r="N3471" s="15"/>
      <c r="O3471" s="84"/>
      <c r="P3471" s="104"/>
    </row>
    <row r="3472" spans="10:16" s="12" customFormat="1" x14ac:dyDescent="0.25">
      <c r="J3472" s="82"/>
      <c r="N3472" s="15"/>
      <c r="O3472" s="84"/>
      <c r="P3472" s="104"/>
    </row>
    <row r="3473" spans="10:16" s="12" customFormat="1" x14ac:dyDescent="0.25">
      <c r="J3473" s="82"/>
      <c r="N3473" s="15"/>
      <c r="O3473" s="84"/>
      <c r="P3473" s="104"/>
    </row>
    <row r="3474" spans="10:16" s="12" customFormat="1" x14ac:dyDescent="0.25">
      <c r="J3474" s="82"/>
      <c r="N3474" s="15"/>
      <c r="O3474" s="84"/>
      <c r="P3474" s="104"/>
    </row>
    <row r="3475" spans="10:16" s="12" customFormat="1" x14ac:dyDescent="0.25">
      <c r="J3475" s="82"/>
      <c r="N3475" s="15"/>
      <c r="O3475" s="84"/>
      <c r="P3475" s="104"/>
    </row>
    <row r="3476" spans="10:16" s="12" customFormat="1" x14ac:dyDescent="0.25">
      <c r="J3476" s="82"/>
      <c r="N3476" s="15"/>
      <c r="O3476" s="84"/>
      <c r="P3476" s="104"/>
    </row>
    <row r="3477" spans="10:16" s="12" customFormat="1" x14ac:dyDescent="0.25">
      <c r="J3477" s="82"/>
      <c r="N3477" s="15"/>
      <c r="O3477" s="84"/>
      <c r="P3477" s="104"/>
    </row>
    <row r="3478" spans="10:16" s="12" customFormat="1" x14ac:dyDescent="0.25">
      <c r="J3478" s="82"/>
      <c r="N3478" s="15"/>
      <c r="O3478" s="84"/>
      <c r="P3478" s="104"/>
    </row>
    <row r="3479" spans="10:16" s="12" customFormat="1" x14ac:dyDescent="0.25">
      <c r="J3479" s="82"/>
      <c r="N3479" s="15"/>
      <c r="O3479" s="84"/>
      <c r="P3479" s="104"/>
    </row>
    <row r="3480" spans="10:16" s="12" customFormat="1" x14ac:dyDescent="0.25">
      <c r="J3480" s="82"/>
      <c r="N3480" s="15"/>
      <c r="O3480" s="84"/>
      <c r="P3480" s="104"/>
    </row>
    <row r="3481" spans="10:16" s="12" customFormat="1" x14ac:dyDescent="0.25">
      <c r="J3481" s="82"/>
      <c r="N3481" s="15"/>
      <c r="O3481" s="84"/>
      <c r="P3481" s="104"/>
    </row>
    <row r="3482" spans="10:16" s="12" customFormat="1" x14ac:dyDescent="0.25">
      <c r="J3482" s="82"/>
      <c r="N3482" s="15"/>
      <c r="O3482" s="84"/>
      <c r="P3482" s="104"/>
    </row>
    <row r="3483" spans="10:16" s="12" customFormat="1" x14ac:dyDescent="0.25">
      <c r="J3483" s="82"/>
      <c r="N3483" s="15"/>
      <c r="O3483" s="84"/>
      <c r="P3483" s="104"/>
    </row>
    <row r="3484" spans="10:16" s="12" customFormat="1" x14ac:dyDescent="0.25">
      <c r="J3484" s="82"/>
      <c r="N3484" s="15"/>
      <c r="O3484" s="84"/>
      <c r="P3484" s="104"/>
    </row>
    <row r="3485" spans="10:16" s="12" customFormat="1" x14ac:dyDescent="0.25">
      <c r="J3485" s="82"/>
      <c r="N3485" s="15"/>
      <c r="O3485" s="84"/>
      <c r="P3485" s="104"/>
    </row>
    <row r="3486" spans="10:16" s="12" customFormat="1" x14ac:dyDescent="0.25">
      <c r="J3486" s="82"/>
      <c r="N3486" s="15"/>
      <c r="O3486" s="84"/>
      <c r="P3486" s="104"/>
    </row>
    <row r="3487" spans="10:16" s="12" customFormat="1" x14ac:dyDescent="0.25">
      <c r="J3487" s="82"/>
      <c r="N3487" s="15"/>
      <c r="O3487" s="84"/>
      <c r="P3487" s="104"/>
    </row>
    <row r="3488" spans="10:16" s="12" customFormat="1" x14ac:dyDescent="0.25">
      <c r="J3488" s="82"/>
      <c r="N3488" s="15"/>
      <c r="O3488" s="84"/>
      <c r="P3488" s="104"/>
    </row>
    <row r="3489" spans="10:16" s="12" customFormat="1" x14ac:dyDescent="0.25">
      <c r="J3489" s="82"/>
      <c r="N3489" s="15"/>
      <c r="O3489" s="84"/>
      <c r="P3489" s="104"/>
    </row>
    <row r="3490" spans="10:16" s="12" customFormat="1" x14ac:dyDescent="0.25">
      <c r="J3490" s="82"/>
      <c r="N3490" s="15"/>
      <c r="O3490" s="84"/>
      <c r="P3490" s="104"/>
    </row>
    <row r="3491" spans="10:16" s="12" customFormat="1" x14ac:dyDescent="0.25">
      <c r="J3491" s="82"/>
      <c r="N3491" s="15"/>
      <c r="O3491" s="84"/>
      <c r="P3491" s="104"/>
    </row>
    <row r="3492" spans="10:16" s="12" customFormat="1" x14ac:dyDescent="0.25">
      <c r="J3492" s="82"/>
      <c r="N3492" s="15"/>
      <c r="O3492" s="84"/>
      <c r="P3492" s="104"/>
    </row>
    <row r="3493" spans="10:16" s="12" customFormat="1" x14ac:dyDescent="0.25">
      <c r="J3493" s="82"/>
      <c r="N3493" s="15"/>
      <c r="O3493" s="84"/>
      <c r="P3493" s="104"/>
    </row>
    <row r="3494" spans="10:16" s="12" customFormat="1" x14ac:dyDescent="0.25">
      <c r="J3494" s="82"/>
      <c r="N3494" s="15"/>
      <c r="O3494" s="84"/>
      <c r="P3494" s="104"/>
    </row>
    <row r="3495" spans="10:16" s="12" customFormat="1" x14ac:dyDescent="0.25">
      <c r="J3495" s="82"/>
      <c r="N3495" s="15"/>
      <c r="O3495" s="84"/>
      <c r="P3495" s="104"/>
    </row>
    <row r="3496" spans="10:16" s="12" customFormat="1" x14ac:dyDescent="0.25">
      <c r="J3496" s="82"/>
      <c r="N3496" s="15"/>
      <c r="O3496" s="84"/>
      <c r="P3496" s="104"/>
    </row>
    <row r="3497" spans="10:16" s="12" customFormat="1" x14ac:dyDescent="0.25">
      <c r="J3497" s="82"/>
      <c r="N3497" s="15"/>
      <c r="O3497" s="84"/>
      <c r="P3497" s="104"/>
    </row>
    <row r="3498" spans="10:16" s="12" customFormat="1" x14ac:dyDescent="0.25">
      <c r="J3498" s="82"/>
      <c r="N3498" s="15"/>
      <c r="O3498" s="84"/>
      <c r="P3498" s="104"/>
    </row>
    <row r="3499" spans="10:16" s="12" customFormat="1" x14ac:dyDescent="0.25">
      <c r="J3499" s="82"/>
      <c r="N3499" s="15"/>
      <c r="O3499" s="84"/>
      <c r="P3499" s="104"/>
    </row>
    <row r="3500" spans="10:16" s="12" customFormat="1" x14ac:dyDescent="0.25">
      <c r="J3500" s="82"/>
      <c r="N3500" s="15"/>
      <c r="O3500" s="84"/>
      <c r="P3500" s="104"/>
    </row>
    <row r="3501" spans="10:16" s="12" customFormat="1" x14ac:dyDescent="0.25">
      <c r="J3501" s="82"/>
      <c r="N3501" s="15"/>
      <c r="O3501" s="84"/>
      <c r="P3501" s="104"/>
    </row>
    <row r="3502" spans="10:16" s="12" customFormat="1" x14ac:dyDescent="0.25">
      <c r="J3502" s="82"/>
      <c r="N3502" s="15"/>
      <c r="O3502" s="84"/>
      <c r="P3502" s="104"/>
    </row>
    <row r="3503" spans="10:16" s="12" customFormat="1" x14ac:dyDescent="0.25">
      <c r="J3503" s="82"/>
      <c r="N3503" s="15"/>
      <c r="O3503" s="84"/>
      <c r="P3503" s="104"/>
    </row>
    <row r="3504" spans="10:16" s="12" customFormat="1" x14ac:dyDescent="0.25">
      <c r="J3504" s="82"/>
      <c r="N3504" s="15"/>
      <c r="O3504" s="84"/>
      <c r="P3504" s="104"/>
    </row>
    <row r="3505" spans="10:16" s="12" customFormat="1" x14ac:dyDescent="0.25">
      <c r="J3505" s="82"/>
      <c r="N3505" s="15"/>
      <c r="O3505" s="84"/>
      <c r="P3505" s="104"/>
    </row>
    <row r="3506" spans="10:16" s="12" customFormat="1" x14ac:dyDescent="0.25">
      <c r="J3506" s="82"/>
      <c r="N3506" s="15"/>
      <c r="O3506" s="84"/>
      <c r="P3506" s="104"/>
    </row>
    <row r="3507" spans="10:16" s="12" customFormat="1" x14ac:dyDescent="0.25">
      <c r="J3507" s="82"/>
      <c r="N3507" s="15"/>
      <c r="O3507" s="84"/>
      <c r="P3507" s="104"/>
    </row>
    <row r="3508" spans="10:16" s="12" customFormat="1" x14ac:dyDescent="0.25">
      <c r="J3508" s="82"/>
      <c r="N3508" s="15"/>
      <c r="O3508" s="84"/>
      <c r="P3508" s="104"/>
    </row>
    <row r="3509" spans="10:16" s="12" customFormat="1" x14ac:dyDescent="0.25">
      <c r="J3509" s="82"/>
      <c r="N3509" s="15"/>
      <c r="O3509" s="84"/>
      <c r="P3509" s="104"/>
    </row>
    <row r="3510" spans="10:16" s="12" customFormat="1" x14ac:dyDescent="0.25">
      <c r="J3510" s="82"/>
      <c r="N3510" s="15"/>
      <c r="O3510" s="84"/>
      <c r="P3510" s="104"/>
    </row>
    <row r="3511" spans="10:16" s="12" customFormat="1" x14ac:dyDescent="0.25">
      <c r="J3511" s="82"/>
      <c r="N3511" s="15"/>
      <c r="O3511" s="84"/>
      <c r="P3511" s="104"/>
    </row>
    <row r="3512" spans="10:16" s="12" customFormat="1" x14ac:dyDescent="0.25">
      <c r="J3512" s="82"/>
      <c r="N3512" s="15"/>
      <c r="O3512" s="84"/>
      <c r="P3512" s="104"/>
    </row>
    <row r="3513" spans="10:16" s="12" customFormat="1" x14ac:dyDescent="0.25">
      <c r="J3513" s="82"/>
      <c r="N3513" s="15"/>
      <c r="O3513" s="84"/>
      <c r="P3513" s="104"/>
    </row>
    <row r="3514" spans="10:16" s="12" customFormat="1" x14ac:dyDescent="0.25">
      <c r="J3514" s="82"/>
      <c r="N3514" s="15"/>
      <c r="O3514" s="84"/>
      <c r="P3514" s="104"/>
    </row>
    <row r="3515" spans="10:16" s="12" customFormat="1" x14ac:dyDescent="0.25">
      <c r="J3515" s="82"/>
      <c r="N3515" s="15"/>
      <c r="O3515" s="84"/>
      <c r="P3515" s="104"/>
    </row>
    <row r="3516" spans="10:16" s="12" customFormat="1" x14ac:dyDescent="0.25">
      <c r="J3516" s="82"/>
      <c r="N3516" s="15"/>
      <c r="O3516" s="84"/>
      <c r="P3516" s="104"/>
    </row>
    <row r="3517" spans="10:16" s="12" customFormat="1" x14ac:dyDescent="0.25">
      <c r="J3517" s="82"/>
      <c r="N3517" s="15"/>
      <c r="O3517" s="84"/>
      <c r="P3517" s="104"/>
    </row>
    <row r="3518" spans="10:16" s="12" customFormat="1" x14ac:dyDescent="0.25">
      <c r="J3518" s="82"/>
      <c r="N3518" s="15"/>
      <c r="O3518" s="84"/>
      <c r="P3518" s="104"/>
    </row>
    <row r="3519" spans="10:16" s="12" customFormat="1" x14ac:dyDescent="0.25">
      <c r="J3519" s="82"/>
      <c r="N3519" s="15"/>
      <c r="O3519" s="84"/>
      <c r="P3519" s="104"/>
    </row>
    <row r="3520" spans="10:16" s="12" customFormat="1" x14ac:dyDescent="0.25">
      <c r="J3520" s="82"/>
      <c r="N3520" s="15"/>
      <c r="O3520" s="84"/>
      <c r="P3520" s="104"/>
    </row>
    <row r="3521" spans="10:16" s="12" customFormat="1" x14ac:dyDescent="0.25">
      <c r="J3521" s="82"/>
      <c r="N3521" s="15"/>
      <c r="O3521" s="84"/>
      <c r="P3521" s="104"/>
    </row>
    <row r="3522" spans="10:16" s="12" customFormat="1" x14ac:dyDescent="0.25">
      <c r="J3522" s="82"/>
      <c r="N3522" s="15"/>
      <c r="O3522" s="84"/>
      <c r="P3522" s="104"/>
    </row>
    <row r="3523" spans="10:16" s="12" customFormat="1" x14ac:dyDescent="0.25">
      <c r="J3523" s="82"/>
      <c r="N3523" s="15"/>
      <c r="O3523" s="84"/>
      <c r="P3523" s="104"/>
    </row>
    <row r="3524" spans="10:16" s="12" customFormat="1" x14ac:dyDescent="0.25">
      <c r="J3524" s="82"/>
      <c r="N3524" s="15"/>
      <c r="O3524" s="84"/>
      <c r="P3524" s="104"/>
    </row>
    <row r="3525" spans="10:16" s="12" customFormat="1" x14ac:dyDescent="0.25">
      <c r="J3525" s="82"/>
      <c r="N3525" s="15"/>
      <c r="O3525" s="84"/>
      <c r="P3525" s="104"/>
    </row>
    <row r="3526" spans="10:16" s="12" customFormat="1" x14ac:dyDescent="0.25">
      <c r="J3526" s="82"/>
      <c r="N3526" s="15"/>
      <c r="O3526" s="84"/>
      <c r="P3526" s="104"/>
    </row>
    <row r="3527" spans="10:16" s="12" customFormat="1" x14ac:dyDescent="0.25">
      <c r="J3527" s="82"/>
      <c r="N3527" s="15"/>
      <c r="O3527" s="84"/>
      <c r="P3527" s="104"/>
    </row>
    <row r="3528" spans="10:16" s="12" customFormat="1" x14ac:dyDescent="0.25">
      <c r="J3528" s="82"/>
      <c r="N3528" s="15"/>
      <c r="O3528" s="84"/>
      <c r="P3528" s="104"/>
    </row>
    <row r="3529" spans="10:16" s="12" customFormat="1" x14ac:dyDescent="0.25">
      <c r="J3529" s="82"/>
      <c r="N3529" s="15"/>
      <c r="O3529" s="84"/>
      <c r="P3529" s="104"/>
    </row>
    <row r="3530" spans="10:16" s="12" customFormat="1" x14ac:dyDescent="0.25">
      <c r="J3530" s="82"/>
      <c r="N3530" s="15"/>
      <c r="O3530" s="84"/>
      <c r="P3530" s="104"/>
    </row>
    <row r="3531" spans="10:16" s="12" customFormat="1" x14ac:dyDescent="0.25">
      <c r="J3531" s="82"/>
      <c r="N3531" s="15"/>
      <c r="O3531" s="84"/>
      <c r="P3531" s="104"/>
    </row>
    <row r="3532" spans="10:16" s="12" customFormat="1" x14ac:dyDescent="0.25">
      <c r="J3532" s="82"/>
      <c r="N3532" s="15"/>
      <c r="O3532" s="84"/>
      <c r="P3532" s="104"/>
    </row>
    <row r="3533" spans="10:16" s="12" customFormat="1" x14ac:dyDescent="0.25">
      <c r="J3533" s="82"/>
      <c r="N3533" s="15"/>
      <c r="O3533" s="84"/>
      <c r="P3533" s="104"/>
    </row>
    <row r="3534" spans="10:16" s="12" customFormat="1" x14ac:dyDescent="0.25">
      <c r="J3534" s="82"/>
      <c r="N3534" s="15"/>
      <c r="O3534" s="84"/>
      <c r="P3534" s="104"/>
    </row>
    <row r="3535" spans="10:16" s="12" customFormat="1" x14ac:dyDescent="0.25">
      <c r="J3535" s="82"/>
      <c r="N3535" s="15"/>
      <c r="O3535" s="84"/>
      <c r="P3535" s="104"/>
    </row>
    <row r="3536" spans="10:16" s="12" customFormat="1" x14ac:dyDescent="0.25">
      <c r="J3536" s="82"/>
      <c r="N3536" s="15"/>
      <c r="O3536" s="84"/>
      <c r="P3536" s="104"/>
    </row>
    <row r="3537" spans="10:16" s="12" customFormat="1" x14ac:dyDescent="0.25">
      <c r="J3537" s="82"/>
      <c r="N3537" s="15"/>
      <c r="O3537" s="84"/>
      <c r="P3537" s="104"/>
    </row>
    <row r="3538" spans="10:16" s="12" customFormat="1" x14ac:dyDescent="0.25">
      <c r="J3538" s="82"/>
      <c r="N3538" s="15"/>
      <c r="O3538" s="84"/>
      <c r="P3538" s="104"/>
    </row>
    <row r="3539" spans="10:16" s="12" customFormat="1" x14ac:dyDescent="0.25">
      <c r="J3539" s="82"/>
      <c r="N3539" s="15"/>
      <c r="O3539" s="84"/>
      <c r="P3539" s="104"/>
    </row>
    <row r="3540" spans="10:16" s="12" customFormat="1" x14ac:dyDescent="0.25">
      <c r="J3540" s="82"/>
      <c r="N3540" s="15"/>
      <c r="O3540" s="84"/>
      <c r="P3540" s="104"/>
    </row>
    <row r="3541" spans="10:16" s="12" customFormat="1" x14ac:dyDescent="0.25">
      <c r="J3541" s="82"/>
      <c r="N3541" s="15"/>
      <c r="O3541" s="84"/>
      <c r="P3541" s="104"/>
    </row>
    <row r="3542" spans="10:16" s="12" customFormat="1" x14ac:dyDescent="0.25">
      <c r="J3542" s="82"/>
      <c r="N3542" s="15"/>
      <c r="O3542" s="84"/>
      <c r="P3542" s="104"/>
    </row>
    <row r="3543" spans="10:16" s="12" customFormat="1" x14ac:dyDescent="0.25">
      <c r="J3543" s="82"/>
      <c r="N3543" s="15"/>
      <c r="O3543" s="84"/>
      <c r="P3543" s="104"/>
    </row>
    <row r="3544" spans="10:16" s="12" customFormat="1" x14ac:dyDescent="0.25">
      <c r="J3544" s="82"/>
      <c r="N3544" s="15"/>
      <c r="O3544" s="84"/>
      <c r="P3544" s="104"/>
    </row>
    <row r="3545" spans="10:16" s="12" customFormat="1" x14ac:dyDescent="0.25">
      <c r="J3545" s="82"/>
      <c r="N3545" s="15"/>
      <c r="O3545" s="84"/>
      <c r="P3545" s="104"/>
    </row>
    <row r="3546" spans="10:16" s="12" customFormat="1" x14ac:dyDescent="0.25">
      <c r="J3546" s="82"/>
      <c r="N3546" s="15"/>
      <c r="O3546" s="84"/>
      <c r="P3546" s="104"/>
    </row>
    <row r="3547" spans="10:16" s="12" customFormat="1" x14ac:dyDescent="0.25">
      <c r="J3547" s="82"/>
      <c r="N3547" s="15"/>
      <c r="O3547" s="84"/>
      <c r="P3547" s="104"/>
    </row>
    <row r="3548" spans="10:16" s="12" customFormat="1" x14ac:dyDescent="0.25">
      <c r="J3548" s="82"/>
      <c r="N3548" s="15"/>
      <c r="O3548" s="84"/>
      <c r="P3548" s="104"/>
    </row>
    <row r="3549" spans="10:16" s="12" customFormat="1" x14ac:dyDescent="0.25">
      <c r="J3549" s="82"/>
      <c r="N3549" s="15"/>
      <c r="O3549" s="84"/>
      <c r="P3549" s="104"/>
    </row>
    <row r="3550" spans="10:16" s="12" customFormat="1" x14ac:dyDescent="0.25">
      <c r="J3550" s="82"/>
      <c r="N3550" s="15"/>
      <c r="O3550" s="84"/>
      <c r="P3550" s="104"/>
    </row>
    <row r="3551" spans="10:16" s="12" customFormat="1" x14ac:dyDescent="0.25">
      <c r="J3551" s="82"/>
      <c r="N3551" s="15"/>
      <c r="O3551" s="84"/>
      <c r="P3551" s="104"/>
    </row>
    <row r="3552" spans="10:16" s="12" customFormat="1" x14ac:dyDescent="0.25">
      <c r="J3552" s="82"/>
      <c r="N3552" s="15"/>
      <c r="O3552" s="84"/>
      <c r="P3552" s="104"/>
    </row>
    <row r="3553" spans="10:16" s="12" customFormat="1" x14ac:dyDescent="0.25">
      <c r="J3553" s="82"/>
      <c r="N3553" s="15"/>
      <c r="O3553" s="84"/>
      <c r="P3553" s="104"/>
    </row>
    <row r="3554" spans="10:16" s="12" customFormat="1" x14ac:dyDescent="0.25">
      <c r="J3554" s="82"/>
      <c r="N3554" s="15"/>
      <c r="O3554" s="84"/>
      <c r="P3554" s="104"/>
    </row>
    <row r="3555" spans="10:16" s="12" customFormat="1" x14ac:dyDescent="0.25">
      <c r="J3555" s="82"/>
      <c r="N3555" s="15"/>
      <c r="O3555" s="84"/>
      <c r="P3555" s="104"/>
    </row>
    <row r="3556" spans="10:16" s="12" customFormat="1" x14ac:dyDescent="0.25">
      <c r="J3556" s="82"/>
      <c r="N3556" s="15"/>
      <c r="O3556" s="84"/>
      <c r="P3556" s="104"/>
    </row>
    <row r="3557" spans="10:16" s="12" customFormat="1" x14ac:dyDescent="0.25">
      <c r="J3557" s="82"/>
      <c r="N3557" s="15"/>
      <c r="O3557" s="84"/>
      <c r="P3557" s="104"/>
    </row>
    <row r="3558" spans="10:16" s="12" customFormat="1" x14ac:dyDescent="0.25">
      <c r="J3558" s="82"/>
      <c r="N3558" s="15"/>
      <c r="O3558" s="84"/>
      <c r="P3558" s="104"/>
    </row>
    <row r="3559" spans="10:16" s="12" customFormat="1" x14ac:dyDescent="0.25">
      <c r="J3559" s="82"/>
      <c r="N3559" s="15"/>
      <c r="O3559" s="84"/>
      <c r="P3559" s="104"/>
    </row>
    <row r="3560" spans="10:16" s="12" customFormat="1" x14ac:dyDescent="0.25">
      <c r="J3560" s="82"/>
      <c r="N3560" s="15"/>
      <c r="O3560" s="84"/>
      <c r="P3560" s="104"/>
    </row>
    <row r="3561" spans="10:16" s="12" customFormat="1" x14ac:dyDescent="0.25">
      <c r="J3561" s="82"/>
      <c r="N3561" s="15"/>
      <c r="O3561" s="84"/>
      <c r="P3561" s="104"/>
    </row>
    <row r="3562" spans="10:16" s="12" customFormat="1" x14ac:dyDescent="0.25">
      <c r="J3562" s="82"/>
      <c r="N3562" s="15"/>
      <c r="O3562" s="84"/>
      <c r="P3562" s="104"/>
    </row>
    <row r="3563" spans="10:16" s="12" customFormat="1" x14ac:dyDescent="0.25">
      <c r="J3563" s="82"/>
      <c r="N3563" s="15"/>
      <c r="O3563" s="84"/>
      <c r="P3563" s="104"/>
    </row>
    <row r="3564" spans="10:16" s="12" customFormat="1" x14ac:dyDescent="0.25">
      <c r="J3564" s="82"/>
      <c r="N3564" s="15"/>
      <c r="O3564" s="84"/>
      <c r="P3564" s="104"/>
    </row>
    <row r="3565" spans="10:16" s="12" customFormat="1" x14ac:dyDescent="0.25">
      <c r="J3565" s="82"/>
      <c r="N3565" s="15"/>
      <c r="O3565" s="84"/>
      <c r="P3565" s="104"/>
    </row>
    <row r="3566" spans="10:16" s="12" customFormat="1" x14ac:dyDescent="0.25">
      <c r="J3566" s="82"/>
      <c r="N3566" s="15"/>
      <c r="O3566" s="84"/>
      <c r="P3566" s="104"/>
    </row>
    <row r="3567" spans="10:16" s="12" customFormat="1" x14ac:dyDescent="0.25">
      <c r="J3567" s="82"/>
      <c r="N3567" s="15"/>
      <c r="O3567" s="84"/>
      <c r="P3567" s="104"/>
    </row>
    <row r="3568" spans="10:16" s="12" customFormat="1" x14ac:dyDescent="0.25">
      <c r="J3568" s="82"/>
      <c r="N3568" s="15"/>
      <c r="O3568" s="84"/>
      <c r="P3568" s="104"/>
    </row>
    <row r="3569" spans="10:16" s="12" customFormat="1" x14ac:dyDescent="0.25">
      <c r="J3569" s="82"/>
      <c r="N3569" s="15"/>
      <c r="O3569" s="84"/>
      <c r="P3569" s="104"/>
    </row>
    <row r="3570" spans="10:16" s="12" customFormat="1" x14ac:dyDescent="0.25">
      <c r="J3570" s="82"/>
      <c r="N3570" s="15"/>
      <c r="O3570" s="84"/>
      <c r="P3570" s="104"/>
    </row>
    <row r="3571" spans="10:16" s="12" customFormat="1" x14ac:dyDescent="0.25">
      <c r="J3571" s="82"/>
      <c r="N3571" s="15"/>
      <c r="O3571" s="84"/>
      <c r="P3571" s="104"/>
    </row>
    <row r="3572" spans="10:16" s="12" customFormat="1" x14ac:dyDescent="0.25">
      <c r="J3572" s="82"/>
      <c r="N3572" s="15"/>
      <c r="O3572" s="84"/>
      <c r="P3572" s="104"/>
    </row>
    <row r="3573" spans="10:16" s="12" customFormat="1" x14ac:dyDescent="0.25">
      <c r="J3573" s="82"/>
      <c r="N3573" s="15"/>
      <c r="O3573" s="84"/>
      <c r="P3573" s="104"/>
    </row>
    <row r="3574" spans="10:16" s="12" customFormat="1" x14ac:dyDescent="0.25">
      <c r="J3574" s="82"/>
      <c r="N3574" s="15"/>
      <c r="O3574" s="84"/>
      <c r="P3574" s="104"/>
    </row>
    <row r="3575" spans="10:16" s="12" customFormat="1" x14ac:dyDescent="0.25">
      <c r="J3575" s="82"/>
      <c r="N3575" s="15"/>
      <c r="O3575" s="84"/>
      <c r="P3575" s="104"/>
    </row>
    <row r="3576" spans="10:16" s="12" customFormat="1" x14ac:dyDescent="0.25">
      <c r="J3576" s="82"/>
      <c r="N3576" s="15"/>
      <c r="O3576" s="84"/>
      <c r="P3576" s="104"/>
    </row>
    <row r="3577" spans="10:16" s="12" customFormat="1" x14ac:dyDescent="0.25">
      <c r="J3577" s="82"/>
      <c r="N3577" s="15"/>
      <c r="O3577" s="84"/>
      <c r="P3577" s="104"/>
    </row>
    <row r="3578" spans="10:16" s="12" customFormat="1" x14ac:dyDescent="0.25">
      <c r="J3578" s="82"/>
      <c r="N3578" s="15"/>
      <c r="O3578" s="84"/>
      <c r="P3578" s="104"/>
    </row>
    <row r="3579" spans="10:16" s="12" customFormat="1" x14ac:dyDescent="0.25">
      <c r="J3579" s="82"/>
      <c r="N3579" s="15"/>
      <c r="O3579" s="84"/>
      <c r="P3579" s="104"/>
    </row>
    <row r="3580" spans="10:16" s="12" customFormat="1" x14ac:dyDescent="0.25">
      <c r="J3580" s="82"/>
      <c r="N3580" s="15"/>
      <c r="O3580" s="84"/>
      <c r="P3580" s="104"/>
    </row>
    <row r="3581" spans="10:16" s="12" customFormat="1" x14ac:dyDescent="0.25">
      <c r="J3581" s="82"/>
      <c r="N3581" s="15"/>
      <c r="O3581" s="84"/>
      <c r="P3581" s="104"/>
    </row>
    <row r="3582" spans="10:16" s="12" customFormat="1" x14ac:dyDescent="0.25">
      <c r="J3582" s="82"/>
      <c r="N3582" s="15"/>
      <c r="O3582" s="84"/>
      <c r="P3582" s="104"/>
    </row>
    <row r="3583" spans="10:16" s="12" customFormat="1" x14ac:dyDescent="0.25">
      <c r="J3583" s="82"/>
      <c r="N3583" s="15"/>
      <c r="O3583" s="84"/>
      <c r="P3583" s="104"/>
    </row>
    <row r="3584" spans="10:16" s="12" customFormat="1" x14ac:dyDescent="0.25">
      <c r="J3584" s="82"/>
      <c r="N3584" s="15"/>
      <c r="O3584" s="84"/>
      <c r="P3584" s="104"/>
    </row>
    <row r="3585" spans="10:16" s="12" customFormat="1" x14ac:dyDescent="0.25">
      <c r="J3585" s="82"/>
      <c r="N3585" s="15"/>
      <c r="O3585" s="84"/>
      <c r="P3585" s="104"/>
    </row>
    <row r="3586" spans="10:16" s="12" customFormat="1" x14ac:dyDescent="0.25">
      <c r="J3586" s="82"/>
      <c r="N3586" s="15"/>
      <c r="O3586" s="84"/>
      <c r="P3586" s="104"/>
    </row>
    <row r="3587" spans="10:16" s="12" customFormat="1" x14ac:dyDescent="0.25">
      <c r="J3587" s="82"/>
      <c r="N3587" s="15"/>
      <c r="O3587" s="84"/>
      <c r="P3587" s="104"/>
    </row>
    <row r="3588" spans="10:16" s="12" customFormat="1" x14ac:dyDescent="0.25">
      <c r="J3588" s="82"/>
      <c r="N3588" s="15"/>
      <c r="O3588" s="84"/>
      <c r="P3588" s="104"/>
    </row>
    <row r="3589" spans="10:16" s="12" customFormat="1" x14ac:dyDescent="0.25">
      <c r="J3589" s="82"/>
      <c r="N3589" s="15"/>
      <c r="O3589" s="84"/>
      <c r="P3589" s="104"/>
    </row>
    <row r="3590" spans="10:16" s="12" customFormat="1" x14ac:dyDescent="0.25">
      <c r="J3590" s="82"/>
      <c r="N3590" s="15"/>
      <c r="O3590" s="84"/>
      <c r="P3590" s="104"/>
    </row>
    <row r="3591" spans="10:16" s="12" customFormat="1" x14ac:dyDescent="0.25">
      <c r="J3591" s="82"/>
      <c r="N3591" s="15"/>
      <c r="O3591" s="84"/>
      <c r="P3591" s="104"/>
    </row>
    <row r="3592" spans="10:16" s="12" customFormat="1" x14ac:dyDescent="0.25">
      <c r="J3592" s="82"/>
      <c r="N3592" s="15"/>
      <c r="O3592" s="84"/>
      <c r="P3592" s="104"/>
    </row>
    <row r="3593" spans="10:16" s="12" customFormat="1" x14ac:dyDescent="0.25">
      <c r="J3593" s="82"/>
      <c r="N3593" s="15"/>
      <c r="O3593" s="84"/>
      <c r="P3593" s="104"/>
    </row>
    <row r="3594" spans="10:16" s="12" customFormat="1" x14ac:dyDescent="0.25">
      <c r="J3594" s="82"/>
      <c r="N3594" s="15"/>
      <c r="O3594" s="84"/>
      <c r="P3594" s="104"/>
    </row>
    <row r="3595" spans="10:16" s="12" customFormat="1" x14ac:dyDescent="0.25">
      <c r="J3595" s="82"/>
      <c r="N3595" s="15"/>
      <c r="O3595" s="84"/>
      <c r="P3595" s="104"/>
    </row>
    <row r="3596" spans="10:16" s="12" customFormat="1" x14ac:dyDescent="0.25">
      <c r="J3596" s="82"/>
      <c r="N3596" s="15"/>
      <c r="O3596" s="84"/>
      <c r="P3596" s="104"/>
    </row>
    <row r="3597" spans="10:16" s="12" customFormat="1" x14ac:dyDescent="0.25">
      <c r="J3597" s="82"/>
      <c r="N3597" s="15"/>
      <c r="O3597" s="84"/>
      <c r="P3597" s="104"/>
    </row>
    <row r="3598" spans="10:16" s="12" customFormat="1" x14ac:dyDescent="0.25">
      <c r="J3598" s="82"/>
      <c r="N3598" s="15"/>
      <c r="O3598" s="84"/>
      <c r="P3598" s="104"/>
    </row>
    <row r="3599" spans="10:16" s="12" customFormat="1" x14ac:dyDescent="0.25">
      <c r="J3599" s="82"/>
      <c r="N3599" s="15"/>
      <c r="O3599" s="84"/>
      <c r="P3599" s="104"/>
    </row>
    <row r="3600" spans="10:16" s="12" customFormat="1" x14ac:dyDescent="0.25">
      <c r="J3600" s="82"/>
      <c r="N3600" s="15"/>
      <c r="O3600" s="84"/>
      <c r="P3600" s="104"/>
    </row>
    <row r="3601" spans="10:16" s="12" customFormat="1" x14ac:dyDescent="0.25">
      <c r="J3601" s="82"/>
      <c r="N3601" s="15"/>
      <c r="O3601" s="84"/>
      <c r="P3601" s="104"/>
    </row>
    <row r="3602" spans="10:16" s="12" customFormat="1" x14ac:dyDescent="0.25">
      <c r="J3602" s="82"/>
      <c r="N3602" s="15"/>
      <c r="O3602" s="84"/>
      <c r="P3602" s="104"/>
    </row>
    <row r="3603" spans="10:16" s="12" customFormat="1" x14ac:dyDescent="0.25">
      <c r="J3603" s="82"/>
      <c r="N3603" s="15"/>
      <c r="O3603" s="84"/>
      <c r="P3603" s="104"/>
    </row>
    <row r="3604" spans="10:16" s="12" customFormat="1" x14ac:dyDescent="0.25">
      <c r="J3604" s="82"/>
      <c r="N3604" s="15"/>
      <c r="O3604" s="84"/>
      <c r="P3604" s="104"/>
    </row>
    <row r="3605" spans="10:16" s="12" customFormat="1" x14ac:dyDescent="0.25">
      <c r="J3605" s="82"/>
      <c r="N3605" s="15"/>
      <c r="O3605" s="84"/>
      <c r="P3605" s="104"/>
    </row>
    <row r="3606" spans="10:16" s="12" customFormat="1" x14ac:dyDescent="0.25">
      <c r="J3606" s="82"/>
      <c r="N3606" s="15"/>
      <c r="O3606" s="84"/>
      <c r="P3606" s="104"/>
    </row>
    <row r="3607" spans="10:16" s="12" customFormat="1" x14ac:dyDescent="0.25">
      <c r="J3607" s="82"/>
      <c r="N3607" s="15"/>
      <c r="O3607" s="84"/>
      <c r="P3607" s="104"/>
    </row>
    <row r="3608" spans="10:16" s="12" customFormat="1" x14ac:dyDescent="0.25">
      <c r="J3608" s="82"/>
      <c r="N3608" s="15"/>
      <c r="O3608" s="84"/>
      <c r="P3608" s="104"/>
    </row>
    <row r="3609" spans="10:16" s="12" customFormat="1" x14ac:dyDescent="0.25">
      <c r="J3609" s="82"/>
      <c r="N3609" s="15"/>
      <c r="O3609" s="84"/>
      <c r="P3609" s="104"/>
    </row>
    <row r="3610" spans="10:16" s="12" customFormat="1" x14ac:dyDescent="0.25">
      <c r="J3610" s="82"/>
      <c r="N3610" s="15"/>
      <c r="O3610" s="84"/>
      <c r="P3610" s="104"/>
    </row>
    <row r="3611" spans="10:16" s="12" customFormat="1" x14ac:dyDescent="0.25">
      <c r="J3611" s="82"/>
      <c r="N3611" s="15"/>
      <c r="O3611" s="84"/>
      <c r="P3611" s="104"/>
    </row>
    <row r="3612" spans="10:16" s="12" customFormat="1" x14ac:dyDescent="0.25">
      <c r="J3612" s="82"/>
      <c r="N3612" s="15"/>
      <c r="O3612" s="84"/>
      <c r="P3612" s="104"/>
    </row>
    <row r="3613" spans="10:16" s="12" customFormat="1" x14ac:dyDescent="0.25">
      <c r="J3613" s="82"/>
      <c r="N3613" s="15"/>
      <c r="O3613" s="84"/>
      <c r="P3613" s="104"/>
    </row>
    <row r="3614" spans="10:16" s="12" customFormat="1" x14ac:dyDescent="0.25">
      <c r="J3614" s="82"/>
      <c r="N3614" s="15"/>
      <c r="O3614" s="84"/>
      <c r="P3614" s="104"/>
    </row>
    <row r="3615" spans="10:16" s="12" customFormat="1" x14ac:dyDescent="0.25">
      <c r="J3615" s="82"/>
      <c r="N3615" s="15"/>
      <c r="O3615" s="84"/>
      <c r="P3615" s="104"/>
    </row>
    <row r="3616" spans="10:16" s="12" customFormat="1" x14ac:dyDescent="0.25">
      <c r="J3616" s="82"/>
      <c r="N3616" s="15"/>
      <c r="O3616" s="84"/>
      <c r="P3616" s="104"/>
    </row>
    <row r="3617" spans="10:16" s="12" customFormat="1" x14ac:dyDescent="0.25">
      <c r="J3617" s="82"/>
      <c r="N3617" s="15"/>
      <c r="O3617" s="84"/>
      <c r="P3617" s="104"/>
    </row>
    <row r="3618" spans="10:16" s="12" customFormat="1" x14ac:dyDescent="0.25">
      <c r="J3618" s="82"/>
      <c r="N3618" s="15"/>
      <c r="O3618" s="84"/>
      <c r="P3618" s="104"/>
    </row>
    <row r="3619" spans="10:16" s="12" customFormat="1" x14ac:dyDescent="0.25">
      <c r="J3619" s="82"/>
      <c r="N3619" s="15"/>
      <c r="O3619" s="84"/>
      <c r="P3619" s="104"/>
    </row>
    <row r="3620" spans="10:16" s="12" customFormat="1" x14ac:dyDescent="0.25">
      <c r="J3620" s="82"/>
      <c r="N3620" s="15"/>
      <c r="O3620" s="84"/>
      <c r="P3620" s="104"/>
    </row>
    <row r="3621" spans="10:16" s="12" customFormat="1" x14ac:dyDescent="0.25">
      <c r="J3621" s="82"/>
      <c r="N3621" s="15"/>
      <c r="O3621" s="84"/>
      <c r="P3621" s="104"/>
    </row>
    <row r="3622" spans="10:16" s="12" customFormat="1" x14ac:dyDescent="0.25">
      <c r="J3622" s="82"/>
      <c r="N3622" s="15"/>
      <c r="O3622" s="84"/>
      <c r="P3622" s="104"/>
    </row>
    <row r="3623" spans="10:16" s="12" customFormat="1" x14ac:dyDescent="0.25">
      <c r="J3623" s="82"/>
      <c r="N3623" s="15"/>
      <c r="O3623" s="84"/>
      <c r="P3623" s="104"/>
    </row>
    <row r="3624" spans="10:16" s="12" customFormat="1" x14ac:dyDescent="0.25">
      <c r="J3624" s="82"/>
      <c r="N3624" s="15"/>
      <c r="O3624" s="84"/>
      <c r="P3624" s="104"/>
    </row>
    <row r="3625" spans="10:16" s="12" customFormat="1" x14ac:dyDescent="0.25">
      <c r="J3625" s="82"/>
      <c r="N3625" s="15"/>
      <c r="O3625" s="84"/>
      <c r="P3625" s="104"/>
    </row>
    <row r="3626" spans="10:16" s="12" customFormat="1" x14ac:dyDescent="0.25">
      <c r="J3626" s="82"/>
      <c r="N3626" s="15"/>
      <c r="O3626" s="84"/>
      <c r="P3626" s="104"/>
    </row>
    <row r="3627" spans="10:16" s="12" customFormat="1" x14ac:dyDescent="0.25">
      <c r="J3627" s="82"/>
      <c r="N3627" s="15"/>
      <c r="O3627" s="84"/>
      <c r="P3627" s="104"/>
    </row>
    <row r="3628" spans="10:16" s="12" customFormat="1" x14ac:dyDescent="0.25">
      <c r="J3628" s="82"/>
      <c r="N3628" s="15"/>
      <c r="O3628" s="84"/>
      <c r="P3628" s="104"/>
    </row>
    <row r="3629" spans="10:16" s="12" customFormat="1" x14ac:dyDescent="0.25">
      <c r="J3629" s="82"/>
      <c r="N3629" s="15"/>
      <c r="O3629" s="84"/>
      <c r="P3629" s="104"/>
    </row>
    <row r="3630" spans="10:16" s="12" customFormat="1" x14ac:dyDescent="0.25">
      <c r="J3630" s="82"/>
      <c r="N3630" s="15"/>
      <c r="O3630" s="84"/>
      <c r="P3630" s="104"/>
    </row>
    <row r="3631" spans="10:16" s="12" customFormat="1" x14ac:dyDescent="0.25">
      <c r="J3631" s="82"/>
      <c r="N3631" s="15"/>
      <c r="O3631" s="84"/>
      <c r="P3631" s="104"/>
    </row>
    <row r="3632" spans="10:16" s="12" customFormat="1" x14ac:dyDescent="0.25">
      <c r="J3632" s="82"/>
      <c r="N3632" s="15"/>
      <c r="O3632" s="84"/>
      <c r="P3632" s="104"/>
    </row>
    <row r="3633" spans="10:16" s="12" customFormat="1" x14ac:dyDescent="0.25">
      <c r="J3633" s="82"/>
      <c r="N3633" s="15"/>
      <c r="O3633" s="84"/>
      <c r="P3633" s="104"/>
    </row>
    <row r="3634" spans="10:16" s="12" customFormat="1" x14ac:dyDescent="0.25">
      <c r="J3634" s="82"/>
      <c r="N3634" s="15"/>
      <c r="O3634" s="84"/>
      <c r="P3634" s="104"/>
    </row>
    <row r="3635" spans="10:16" s="12" customFormat="1" x14ac:dyDescent="0.25">
      <c r="J3635" s="82"/>
      <c r="N3635" s="15"/>
      <c r="O3635" s="84"/>
      <c r="P3635" s="104"/>
    </row>
    <row r="3636" spans="10:16" s="12" customFormat="1" x14ac:dyDescent="0.25">
      <c r="J3636" s="82"/>
      <c r="N3636" s="15"/>
      <c r="O3636" s="84"/>
      <c r="P3636" s="104"/>
    </row>
    <row r="3637" spans="10:16" s="12" customFormat="1" x14ac:dyDescent="0.25">
      <c r="J3637" s="82"/>
      <c r="N3637" s="15"/>
      <c r="O3637" s="84"/>
      <c r="P3637" s="104"/>
    </row>
    <row r="3638" spans="10:16" s="12" customFormat="1" x14ac:dyDescent="0.25">
      <c r="J3638" s="82"/>
      <c r="N3638" s="15"/>
      <c r="O3638" s="84"/>
      <c r="P3638" s="104"/>
    </row>
    <row r="3639" spans="10:16" s="12" customFormat="1" x14ac:dyDescent="0.25">
      <c r="J3639" s="82"/>
      <c r="N3639" s="15"/>
      <c r="O3639" s="84"/>
      <c r="P3639" s="104"/>
    </row>
    <row r="3640" spans="10:16" s="12" customFormat="1" x14ac:dyDescent="0.25">
      <c r="J3640" s="82"/>
      <c r="N3640" s="15"/>
      <c r="O3640" s="84"/>
      <c r="P3640" s="104"/>
    </row>
    <row r="3641" spans="10:16" s="12" customFormat="1" x14ac:dyDescent="0.25">
      <c r="J3641" s="82"/>
      <c r="N3641" s="15"/>
      <c r="O3641" s="84"/>
      <c r="P3641" s="104"/>
    </row>
    <row r="3642" spans="10:16" s="12" customFormat="1" x14ac:dyDescent="0.25">
      <c r="J3642" s="82"/>
      <c r="N3642" s="15"/>
      <c r="O3642" s="84"/>
      <c r="P3642" s="104"/>
    </row>
    <row r="3643" spans="10:16" s="12" customFormat="1" x14ac:dyDescent="0.25">
      <c r="J3643" s="82"/>
      <c r="N3643" s="15"/>
      <c r="O3643" s="84"/>
      <c r="P3643" s="104"/>
    </row>
    <row r="3644" spans="10:16" s="12" customFormat="1" x14ac:dyDescent="0.25">
      <c r="J3644" s="82"/>
      <c r="N3644" s="15"/>
      <c r="O3644" s="84"/>
      <c r="P3644" s="104"/>
    </row>
    <row r="3645" spans="10:16" s="12" customFormat="1" x14ac:dyDescent="0.25">
      <c r="J3645" s="82"/>
      <c r="N3645" s="15"/>
      <c r="O3645" s="84"/>
      <c r="P3645" s="104"/>
    </row>
    <row r="3646" spans="10:16" s="12" customFormat="1" x14ac:dyDescent="0.25">
      <c r="J3646" s="82"/>
      <c r="N3646" s="15"/>
      <c r="O3646" s="84"/>
      <c r="P3646" s="104"/>
    </row>
    <row r="3647" spans="10:16" s="12" customFormat="1" x14ac:dyDescent="0.25">
      <c r="J3647" s="82"/>
      <c r="N3647" s="15"/>
      <c r="O3647" s="84"/>
      <c r="P3647" s="104"/>
    </row>
    <row r="3648" spans="10:16" s="12" customFormat="1" x14ac:dyDescent="0.25">
      <c r="J3648" s="82"/>
      <c r="N3648" s="15"/>
      <c r="O3648" s="84"/>
      <c r="P3648" s="104"/>
    </row>
    <row r="3649" spans="10:16" s="12" customFormat="1" x14ac:dyDescent="0.25">
      <c r="J3649" s="82"/>
      <c r="N3649" s="15"/>
      <c r="O3649" s="84"/>
      <c r="P3649" s="104"/>
    </row>
    <row r="3650" spans="10:16" s="12" customFormat="1" x14ac:dyDescent="0.25">
      <c r="J3650" s="82"/>
      <c r="N3650" s="15"/>
      <c r="O3650" s="84"/>
      <c r="P3650" s="104"/>
    </row>
    <row r="3651" spans="10:16" s="12" customFormat="1" x14ac:dyDescent="0.25">
      <c r="J3651" s="82"/>
      <c r="N3651" s="15"/>
      <c r="O3651" s="84"/>
      <c r="P3651" s="104"/>
    </row>
    <row r="3652" spans="10:16" s="12" customFormat="1" x14ac:dyDescent="0.25">
      <c r="J3652" s="82"/>
      <c r="N3652" s="15"/>
      <c r="O3652" s="84"/>
      <c r="P3652" s="104"/>
    </row>
    <row r="3653" spans="10:16" s="12" customFormat="1" x14ac:dyDescent="0.25">
      <c r="J3653" s="82"/>
      <c r="N3653" s="15"/>
      <c r="O3653" s="84"/>
      <c r="P3653" s="104"/>
    </row>
    <row r="3654" spans="10:16" s="12" customFormat="1" x14ac:dyDescent="0.25">
      <c r="J3654" s="82"/>
      <c r="N3654" s="15"/>
      <c r="O3654" s="84"/>
      <c r="P3654" s="104"/>
    </row>
    <row r="3655" spans="10:16" s="12" customFormat="1" x14ac:dyDescent="0.25">
      <c r="J3655" s="82"/>
      <c r="N3655" s="15"/>
      <c r="O3655" s="84"/>
      <c r="P3655" s="104"/>
    </row>
    <row r="3656" spans="10:16" s="12" customFormat="1" x14ac:dyDescent="0.25">
      <c r="J3656" s="82"/>
      <c r="N3656" s="15"/>
      <c r="O3656" s="84"/>
      <c r="P3656" s="104"/>
    </row>
    <row r="3657" spans="10:16" s="12" customFormat="1" x14ac:dyDescent="0.25">
      <c r="J3657" s="82"/>
      <c r="N3657" s="15"/>
      <c r="O3657" s="84"/>
      <c r="P3657" s="104"/>
    </row>
    <row r="3658" spans="10:16" s="12" customFormat="1" x14ac:dyDescent="0.25">
      <c r="J3658" s="82"/>
      <c r="N3658" s="15"/>
      <c r="O3658" s="84"/>
      <c r="P3658" s="104"/>
    </row>
    <row r="3659" spans="10:16" s="12" customFormat="1" x14ac:dyDescent="0.25">
      <c r="J3659" s="82"/>
      <c r="N3659" s="15"/>
      <c r="O3659" s="84"/>
      <c r="P3659" s="104"/>
    </row>
    <row r="3660" spans="10:16" s="12" customFormat="1" x14ac:dyDescent="0.25">
      <c r="J3660" s="82"/>
      <c r="N3660" s="15"/>
      <c r="O3660" s="84"/>
      <c r="P3660" s="104"/>
    </row>
    <row r="3661" spans="10:16" s="12" customFormat="1" x14ac:dyDescent="0.25">
      <c r="J3661" s="82"/>
      <c r="N3661" s="15"/>
      <c r="O3661" s="84"/>
      <c r="P3661" s="104"/>
    </row>
    <row r="3662" spans="10:16" s="12" customFormat="1" x14ac:dyDescent="0.25">
      <c r="J3662" s="82"/>
      <c r="N3662" s="15"/>
      <c r="O3662" s="84"/>
      <c r="P3662" s="104"/>
    </row>
    <row r="3663" spans="10:16" s="12" customFormat="1" x14ac:dyDescent="0.25">
      <c r="J3663" s="82"/>
      <c r="N3663" s="15"/>
      <c r="O3663" s="84"/>
      <c r="P3663" s="104"/>
    </row>
    <row r="3664" spans="10:16" s="12" customFormat="1" x14ac:dyDescent="0.25">
      <c r="J3664" s="82"/>
      <c r="N3664" s="15"/>
      <c r="O3664" s="84"/>
      <c r="P3664" s="104"/>
    </row>
    <row r="3665" spans="10:16" s="12" customFormat="1" x14ac:dyDescent="0.25">
      <c r="J3665" s="82"/>
      <c r="N3665" s="15"/>
      <c r="O3665" s="84"/>
      <c r="P3665" s="104"/>
    </row>
    <row r="3666" spans="10:16" s="12" customFormat="1" x14ac:dyDescent="0.25">
      <c r="J3666" s="82"/>
      <c r="N3666" s="15"/>
      <c r="O3666" s="84"/>
      <c r="P3666" s="104"/>
    </row>
    <row r="3667" spans="10:16" s="12" customFormat="1" x14ac:dyDescent="0.25">
      <c r="J3667" s="82"/>
      <c r="N3667" s="15"/>
      <c r="O3667" s="84"/>
      <c r="P3667" s="104"/>
    </row>
    <row r="3668" spans="10:16" s="12" customFormat="1" x14ac:dyDescent="0.25">
      <c r="J3668" s="82"/>
      <c r="N3668" s="15"/>
      <c r="O3668" s="84"/>
      <c r="P3668" s="104"/>
    </row>
    <row r="3669" spans="10:16" s="12" customFormat="1" x14ac:dyDescent="0.25">
      <c r="J3669" s="82"/>
      <c r="N3669" s="15"/>
      <c r="O3669" s="84"/>
      <c r="P3669" s="104"/>
    </row>
    <row r="3670" spans="10:16" s="12" customFormat="1" x14ac:dyDescent="0.25">
      <c r="J3670" s="82"/>
      <c r="N3670" s="15"/>
      <c r="O3670" s="84"/>
      <c r="P3670" s="104"/>
    </row>
    <row r="3671" spans="10:16" s="12" customFormat="1" x14ac:dyDescent="0.25">
      <c r="J3671" s="82"/>
      <c r="N3671" s="15"/>
      <c r="O3671" s="84"/>
      <c r="P3671" s="104"/>
    </row>
    <row r="3672" spans="10:16" s="12" customFormat="1" x14ac:dyDescent="0.25">
      <c r="J3672" s="82"/>
      <c r="N3672" s="15"/>
      <c r="O3672" s="84"/>
      <c r="P3672" s="104"/>
    </row>
    <row r="3673" spans="10:16" s="12" customFormat="1" x14ac:dyDescent="0.25">
      <c r="J3673" s="82"/>
      <c r="N3673" s="15"/>
      <c r="O3673" s="84"/>
      <c r="P3673" s="104"/>
    </row>
    <row r="3674" spans="10:16" s="12" customFormat="1" x14ac:dyDescent="0.25">
      <c r="J3674" s="82"/>
      <c r="N3674" s="15"/>
      <c r="O3674" s="84"/>
      <c r="P3674" s="104"/>
    </row>
    <row r="3675" spans="10:16" s="12" customFormat="1" x14ac:dyDescent="0.25">
      <c r="J3675" s="82"/>
      <c r="N3675" s="15"/>
      <c r="O3675" s="84"/>
      <c r="P3675" s="104"/>
    </row>
    <row r="3676" spans="10:16" s="12" customFormat="1" x14ac:dyDescent="0.25">
      <c r="J3676" s="82"/>
      <c r="N3676" s="15"/>
      <c r="O3676" s="84"/>
      <c r="P3676" s="104"/>
    </row>
    <row r="3677" spans="10:16" s="12" customFormat="1" x14ac:dyDescent="0.25">
      <c r="J3677" s="82"/>
      <c r="N3677" s="15"/>
      <c r="O3677" s="84"/>
      <c r="P3677" s="104"/>
    </row>
    <row r="3678" spans="10:16" s="12" customFormat="1" x14ac:dyDescent="0.25">
      <c r="J3678" s="82"/>
      <c r="N3678" s="15"/>
      <c r="O3678" s="84"/>
      <c r="P3678" s="104"/>
    </row>
    <row r="3679" spans="10:16" s="12" customFormat="1" x14ac:dyDescent="0.25">
      <c r="J3679" s="82"/>
      <c r="N3679" s="15"/>
      <c r="O3679" s="84"/>
      <c r="P3679" s="104"/>
    </row>
    <row r="3680" spans="10:16" s="12" customFormat="1" x14ac:dyDescent="0.25">
      <c r="J3680" s="82"/>
      <c r="N3680" s="15"/>
      <c r="O3680" s="84"/>
      <c r="P3680" s="104"/>
    </row>
    <row r="3681" spans="10:16" s="12" customFormat="1" x14ac:dyDescent="0.25">
      <c r="J3681" s="82"/>
      <c r="N3681" s="15"/>
      <c r="O3681" s="84"/>
      <c r="P3681" s="104"/>
    </row>
    <row r="3682" spans="10:16" s="12" customFormat="1" x14ac:dyDescent="0.25">
      <c r="J3682" s="82"/>
      <c r="N3682" s="15"/>
      <c r="O3682" s="84"/>
      <c r="P3682" s="104"/>
    </row>
    <row r="3683" spans="10:16" s="12" customFormat="1" x14ac:dyDescent="0.25">
      <c r="J3683" s="82"/>
      <c r="N3683" s="15"/>
      <c r="O3683" s="84"/>
      <c r="P3683" s="104"/>
    </row>
    <row r="3684" spans="10:16" s="12" customFormat="1" x14ac:dyDescent="0.25">
      <c r="J3684" s="82"/>
      <c r="N3684" s="15"/>
      <c r="O3684" s="84"/>
      <c r="P3684" s="104"/>
    </row>
    <row r="3685" spans="10:16" s="12" customFormat="1" x14ac:dyDescent="0.25">
      <c r="J3685" s="82"/>
      <c r="N3685" s="15"/>
      <c r="O3685" s="84"/>
      <c r="P3685" s="104"/>
    </row>
    <row r="3686" spans="10:16" s="12" customFormat="1" x14ac:dyDescent="0.25">
      <c r="J3686" s="82"/>
      <c r="N3686" s="15"/>
      <c r="O3686" s="84"/>
      <c r="P3686" s="104"/>
    </row>
    <row r="3687" spans="10:16" s="12" customFormat="1" x14ac:dyDescent="0.25">
      <c r="J3687" s="82"/>
      <c r="N3687" s="15"/>
      <c r="O3687" s="84"/>
      <c r="P3687" s="104"/>
    </row>
    <row r="3688" spans="10:16" s="12" customFormat="1" x14ac:dyDescent="0.25">
      <c r="J3688" s="82"/>
      <c r="N3688" s="15"/>
      <c r="O3688" s="84"/>
      <c r="P3688" s="104"/>
    </row>
    <row r="3689" spans="10:16" s="12" customFormat="1" x14ac:dyDescent="0.25">
      <c r="J3689" s="82"/>
      <c r="N3689" s="15"/>
      <c r="O3689" s="84"/>
      <c r="P3689" s="104"/>
    </row>
    <row r="3690" spans="10:16" s="12" customFormat="1" x14ac:dyDescent="0.25">
      <c r="J3690" s="82"/>
      <c r="N3690" s="15"/>
      <c r="O3690" s="84"/>
      <c r="P3690" s="104"/>
    </row>
    <row r="3691" spans="10:16" s="12" customFormat="1" x14ac:dyDescent="0.25">
      <c r="J3691" s="82"/>
      <c r="N3691" s="15"/>
      <c r="O3691" s="84"/>
      <c r="P3691" s="104"/>
    </row>
    <row r="3692" spans="10:16" s="12" customFormat="1" x14ac:dyDescent="0.25">
      <c r="J3692" s="82"/>
      <c r="N3692" s="15"/>
      <c r="O3692" s="84"/>
      <c r="P3692" s="104"/>
    </row>
    <row r="3693" spans="10:16" s="12" customFormat="1" x14ac:dyDescent="0.25">
      <c r="J3693" s="82"/>
      <c r="N3693" s="15"/>
      <c r="O3693" s="84"/>
      <c r="P3693" s="104"/>
    </row>
    <row r="3694" spans="10:16" s="12" customFormat="1" x14ac:dyDescent="0.25">
      <c r="J3694" s="82"/>
      <c r="N3694" s="15"/>
      <c r="O3694" s="84"/>
      <c r="P3694" s="104"/>
    </row>
    <row r="3695" spans="10:16" s="12" customFormat="1" x14ac:dyDescent="0.25">
      <c r="J3695" s="82"/>
      <c r="N3695" s="15"/>
      <c r="O3695" s="84"/>
      <c r="P3695" s="104"/>
    </row>
    <row r="3696" spans="10:16" s="12" customFormat="1" x14ac:dyDescent="0.25">
      <c r="J3696" s="82"/>
      <c r="N3696" s="15"/>
      <c r="O3696" s="84"/>
      <c r="P3696" s="104"/>
    </row>
    <row r="3697" spans="10:16" s="12" customFormat="1" x14ac:dyDescent="0.25">
      <c r="J3697" s="82"/>
      <c r="N3697" s="15"/>
      <c r="O3697" s="84"/>
      <c r="P3697" s="104"/>
    </row>
    <row r="3698" spans="10:16" s="12" customFormat="1" x14ac:dyDescent="0.25">
      <c r="J3698" s="82"/>
      <c r="N3698" s="15"/>
      <c r="O3698" s="84"/>
      <c r="P3698" s="104"/>
    </row>
    <row r="3699" spans="10:16" s="12" customFormat="1" x14ac:dyDescent="0.25">
      <c r="J3699" s="82"/>
      <c r="N3699" s="15"/>
      <c r="O3699" s="84"/>
      <c r="P3699" s="104"/>
    </row>
    <row r="3700" spans="10:16" s="12" customFormat="1" x14ac:dyDescent="0.25">
      <c r="J3700" s="82"/>
      <c r="N3700" s="15"/>
      <c r="O3700" s="84"/>
      <c r="P3700" s="104"/>
    </row>
    <row r="3701" spans="10:16" s="12" customFormat="1" x14ac:dyDescent="0.25">
      <c r="J3701" s="82"/>
      <c r="N3701" s="15"/>
      <c r="O3701" s="84"/>
      <c r="P3701" s="104"/>
    </row>
    <row r="3702" spans="10:16" s="12" customFormat="1" x14ac:dyDescent="0.25">
      <c r="J3702" s="82"/>
      <c r="N3702" s="15"/>
      <c r="O3702" s="84"/>
      <c r="P3702" s="104"/>
    </row>
    <row r="3703" spans="10:16" s="12" customFormat="1" x14ac:dyDescent="0.25">
      <c r="J3703" s="82"/>
      <c r="N3703" s="15"/>
      <c r="O3703" s="84"/>
      <c r="P3703" s="104"/>
    </row>
    <row r="3704" spans="10:16" s="12" customFormat="1" x14ac:dyDescent="0.25">
      <c r="J3704" s="82"/>
      <c r="N3704" s="15"/>
      <c r="O3704" s="84"/>
      <c r="P3704" s="104"/>
    </row>
    <row r="3705" spans="10:16" s="12" customFormat="1" x14ac:dyDescent="0.25">
      <c r="J3705" s="82"/>
      <c r="N3705" s="15"/>
      <c r="O3705" s="84"/>
      <c r="P3705" s="104"/>
    </row>
    <row r="3706" spans="10:16" s="12" customFormat="1" x14ac:dyDescent="0.25">
      <c r="J3706" s="82"/>
      <c r="N3706" s="15"/>
      <c r="O3706" s="84"/>
      <c r="P3706" s="104"/>
    </row>
    <row r="3707" spans="10:16" s="12" customFormat="1" x14ac:dyDescent="0.25">
      <c r="J3707" s="82"/>
      <c r="N3707" s="15"/>
      <c r="O3707" s="84"/>
      <c r="P3707" s="104"/>
    </row>
    <row r="3708" spans="10:16" s="12" customFormat="1" x14ac:dyDescent="0.25">
      <c r="J3708" s="82"/>
      <c r="N3708" s="15"/>
      <c r="O3708" s="84"/>
      <c r="P3708" s="104"/>
    </row>
    <row r="3709" spans="10:16" s="12" customFormat="1" x14ac:dyDescent="0.25">
      <c r="J3709" s="82"/>
      <c r="N3709" s="15"/>
      <c r="O3709" s="84"/>
      <c r="P3709" s="104"/>
    </row>
    <row r="3710" spans="10:16" s="12" customFormat="1" x14ac:dyDescent="0.25">
      <c r="J3710" s="82"/>
      <c r="N3710" s="15"/>
      <c r="O3710" s="84"/>
      <c r="P3710" s="104"/>
    </row>
    <row r="3711" spans="10:16" s="12" customFormat="1" x14ac:dyDescent="0.25">
      <c r="J3711" s="82"/>
      <c r="N3711" s="15"/>
      <c r="O3711" s="84"/>
      <c r="P3711" s="104"/>
    </row>
    <row r="3712" spans="10:16" s="12" customFormat="1" x14ac:dyDescent="0.25">
      <c r="J3712" s="82"/>
      <c r="N3712" s="15"/>
      <c r="O3712" s="84"/>
      <c r="P3712" s="104"/>
    </row>
    <row r="3713" spans="10:16" s="12" customFormat="1" x14ac:dyDescent="0.25">
      <c r="J3713" s="82"/>
      <c r="N3713" s="15"/>
      <c r="O3713" s="84"/>
      <c r="P3713" s="104"/>
    </row>
    <row r="3714" spans="10:16" s="12" customFormat="1" x14ac:dyDescent="0.25">
      <c r="J3714" s="82"/>
      <c r="N3714" s="15"/>
      <c r="O3714" s="84"/>
      <c r="P3714" s="104"/>
    </row>
    <row r="3715" spans="10:16" s="12" customFormat="1" x14ac:dyDescent="0.25">
      <c r="J3715" s="82"/>
      <c r="N3715" s="15"/>
      <c r="O3715" s="84"/>
      <c r="P3715" s="104"/>
    </row>
    <row r="3716" spans="10:16" s="12" customFormat="1" x14ac:dyDescent="0.25">
      <c r="J3716" s="82"/>
      <c r="N3716" s="15"/>
      <c r="O3716" s="84"/>
      <c r="P3716" s="104"/>
    </row>
    <row r="3717" spans="10:16" s="12" customFormat="1" x14ac:dyDescent="0.25">
      <c r="J3717" s="82"/>
      <c r="N3717" s="15"/>
      <c r="O3717" s="84"/>
      <c r="P3717" s="104"/>
    </row>
    <row r="3718" spans="10:16" s="12" customFormat="1" x14ac:dyDescent="0.25">
      <c r="J3718" s="82"/>
      <c r="N3718" s="15"/>
      <c r="O3718" s="84"/>
      <c r="P3718" s="104"/>
    </row>
    <row r="3719" spans="10:16" s="12" customFormat="1" x14ac:dyDescent="0.25">
      <c r="J3719" s="82"/>
      <c r="N3719" s="15"/>
      <c r="O3719" s="84"/>
      <c r="P3719" s="104"/>
    </row>
    <row r="3720" spans="10:16" s="12" customFormat="1" x14ac:dyDescent="0.25">
      <c r="J3720" s="82"/>
      <c r="N3720" s="15"/>
      <c r="O3720" s="84"/>
      <c r="P3720" s="104"/>
    </row>
    <row r="3721" spans="10:16" s="12" customFormat="1" x14ac:dyDescent="0.25">
      <c r="J3721" s="82"/>
      <c r="N3721" s="15"/>
      <c r="O3721" s="84"/>
      <c r="P3721" s="104"/>
    </row>
    <row r="3722" spans="10:16" s="12" customFormat="1" x14ac:dyDescent="0.25">
      <c r="J3722" s="82"/>
      <c r="N3722" s="15"/>
      <c r="O3722" s="84"/>
      <c r="P3722" s="104"/>
    </row>
    <row r="3723" spans="10:16" s="12" customFormat="1" x14ac:dyDescent="0.25">
      <c r="J3723" s="82"/>
      <c r="N3723" s="15"/>
      <c r="O3723" s="84"/>
      <c r="P3723" s="104"/>
    </row>
    <row r="3724" spans="10:16" s="12" customFormat="1" x14ac:dyDescent="0.25">
      <c r="J3724" s="82"/>
      <c r="N3724" s="15"/>
      <c r="O3724" s="84"/>
      <c r="P3724" s="104"/>
    </row>
    <row r="3725" spans="10:16" s="12" customFormat="1" x14ac:dyDescent="0.25">
      <c r="J3725" s="82"/>
      <c r="N3725" s="15"/>
      <c r="O3725" s="84"/>
      <c r="P3725" s="104"/>
    </row>
    <row r="3726" spans="10:16" s="12" customFormat="1" x14ac:dyDescent="0.25">
      <c r="J3726" s="82"/>
      <c r="N3726" s="15"/>
      <c r="O3726" s="84"/>
      <c r="P3726" s="104"/>
    </row>
    <row r="3727" spans="10:16" s="12" customFormat="1" x14ac:dyDescent="0.25">
      <c r="J3727" s="82"/>
      <c r="N3727" s="15"/>
      <c r="O3727" s="84"/>
      <c r="P3727" s="104"/>
    </row>
    <row r="3728" spans="10:16" s="12" customFormat="1" x14ac:dyDescent="0.25">
      <c r="J3728" s="82"/>
      <c r="N3728" s="15"/>
      <c r="O3728" s="84"/>
      <c r="P3728" s="104"/>
    </row>
    <row r="3729" spans="10:16" s="12" customFormat="1" x14ac:dyDescent="0.25">
      <c r="J3729" s="82"/>
      <c r="N3729" s="15"/>
      <c r="O3729" s="84"/>
      <c r="P3729" s="104"/>
    </row>
    <row r="3730" spans="10:16" s="12" customFormat="1" x14ac:dyDescent="0.25">
      <c r="J3730" s="82"/>
      <c r="N3730" s="15"/>
      <c r="O3730" s="84"/>
      <c r="P3730" s="104"/>
    </row>
    <row r="3731" spans="10:16" s="12" customFormat="1" x14ac:dyDescent="0.25">
      <c r="J3731" s="82"/>
      <c r="N3731" s="15"/>
      <c r="O3731" s="84"/>
      <c r="P3731" s="104"/>
    </row>
    <row r="3732" spans="10:16" s="12" customFormat="1" x14ac:dyDescent="0.25">
      <c r="J3732" s="82"/>
      <c r="N3732" s="15"/>
      <c r="O3732" s="84"/>
      <c r="P3732" s="104"/>
    </row>
    <row r="3733" spans="10:16" s="12" customFormat="1" x14ac:dyDescent="0.25">
      <c r="J3733" s="82"/>
      <c r="N3733" s="15"/>
      <c r="O3733" s="84"/>
      <c r="P3733" s="104"/>
    </row>
    <row r="3734" spans="10:16" s="12" customFormat="1" x14ac:dyDescent="0.25">
      <c r="J3734" s="82"/>
      <c r="N3734" s="15"/>
      <c r="O3734" s="84"/>
      <c r="P3734" s="104"/>
    </row>
    <row r="3735" spans="10:16" s="12" customFormat="1" x14ac:dyDescent="0.25">
      <c r="J3735" s="82"/>
      <c r="N3735" s="15"/>
      <c r="O3735" s="84"/>
      <c r="P3735" s="104"/>
    </row>
    <row r="3736" spans="10:16" s="12" customFormat="1" x14ac:dyDescent="0.25">
      <c r="J3736" s="82"/>
      <c r="N3736" s="15"/>
      <c r="O3736" s="84"/>
      <c r="P3736" s="104"/>
    </row>
    <row r="3737" spans="10:16" s="12" customFormat="1" x14ac:dyDescent="0.25">
      <c r="J3737" s="82"/>
      <c r="N3737" s="15"/>
      <c r="O3737" s="84"/>
      <c r="P3737" s="104"/>
    </row>
    <row r="3738" spans="10:16" s="12" customFormat="1" x14ac:dyDescent="0.25">
      <c r="J3738" s="82"/>
      <c r="N3738" s="15"/>
      <c r="O3738" s="84"/>
      <c r="P3738" s="104"/>
    </row>
    <row r="3739" spans="10:16" s="12" customFormat="1" x14ac:dyDescent="0.25">
      <c r="J3739" s="82"/>
      <c r="N3739" s="15"/>
      <c r="O3739" s="84"/>
      <c r="P3739" s="104"/>
    </row>
    <row r="3740" spans="10:16" s="12" customFormat="1" x14ac:dyDescent="0.25">
      <c r="J3740" s="82"/>
      <c r="N3740" s="15"/>
      <c r="O3740" s="84"/>
      <c r="P3740" s="104"/>
    </row>
    <row r="3741" spans="10:16" s="12" customFormat="1" x14ac:dyDescent="0.25">
      <c r="J3741" s="82"/>
      <c r="N3741" s="15"/>
      <c r="O3741" s="84"/>
      <c r="P3741" s="104"/>
    </row>
    <row r="3742" spans="10:16" s="12" customFormat="1" x14ac:dyDescent="0.25">
      <c r="J3742" s="82"/>
      <c r="N3742" s="15"/>
      <c r="O3742" s="84"/>
      <c r="P3742" s="104"/>
    </row>
    <row r="3743" spans="10:16" s="12" customFormat="1" x14ac:dyDescent="0.25">
      <c r="J3743" s="82"/>
      <c r="N3743" s="15"/>
      <c r="O3743" s="84"/>
      <c r="P3743" s="104"/>
    </row>
    <row r="3744" spans="10:16" s="12" customFormat="1" x14ac:dyDescent="0.25">
      <c r="J3744" s="82"/>
      <c r="N3744" s="15"/>
      <c r="O3744" s="84"/>
      <c r="P3744" s="104"/>
    </row>
    <row r="3745" spans="10:16" s="12" customFormat="1" x14ac:dyDescent="0.25">
      <c r="J3745" s="82"/>
      <c r="N3745" s="15"/>
      <c r="O3745" s="84"/>
      <c r="P3745" s="104"/>
    </row>
    <row r="3746" spans="10:16" s="12" customFormat="1" x14ac:dyDescent="0.25">
      <c r="J3746" s="82"/>
      <c r="N3746" s="15"/>
      <c r="O3746" s="84"/>
      <c r="P3746" s="104"/>
    </row>
    <row r="3747" spans="10:16" s="12" customFormat="1" x14ac:dyDescent="0.25">
      <c r="J3747" s="82"/>
      <c r="N3747" s="15"/>
      <c r="O3747" s="84"/>
      <c r="P3747" s="104"/>
    </row>
    <row r="3748" spans="10:16" s="12" customFormat="1" x14ac:dyDescent="0.25">
      <c r="J3748" s="82"/>
      <c r="N3748" s="15"/>
      <c r="O3748" s="84"/>
      <c r="P3748" s="104"/>
    </row>
    <row r="3749" spans="10:16" s="12" customFormat="1" x14ac:dyDescent="0.25">
      <c r="J3749" s="82"/>
      <c r="N3749" s="15"/>
      <c r="O3749" s="84"/>
      <c r="P3749" s="104"/>
    </row>
    <row r="3750" spans="10:16" s="12" customFormat="1" x14ac:dyDescent="0.25">
      <c r="J3750" s="82"/>
      <c r="N3750" s="15"/>
      <c r="O3750" s="84"/>
      <c r="P3750" s="104"/>
    </row>
    <row r="3751" spans="10:16" s="12" customFormat="1" x14ac:dyDescent="0.25">
      <c r="J3751" s="82"/>
      <c r="N3751" s="15"/>
      <c r="O3751" s="84"/>
      <c r="P3751" s="104"/>
    </row>
    <row r="3752" spans="10:16" s="12" customFormat="1" x14ac:dyDescent="0.25">
      <c r="J3752" s="82"/>
      <c r="N3752" s="15"/>
      <c r="O3752" s="84"/>
      <c r="P3752" s="104"/>
    </row>
    <row r="3753" spans="10:16" s="12" customFormat="1" x14ac:dyDescent="0.25">
      <c r="J3753" s="82"/>
      <c r="N3753" s="15"/>
      <c r="O3753" s="84"/>
      <c r="P3753" s="104"/>
    </row>
    <row r="3754" spans="10:16" s="12" customFormat="1" x14ac:dyDescent="0.25">
      <c r="J3754" s="82"/>
      <c r="N3754" s="15"/>
      <c r="O3754" s="84"/>
      <c r="P3754" s="104"/>
    </row>
    <row r="3755" spans="10:16" s="12" customFormat="1" x14ac:dyDescent="0.25">
      <c r="J3755" s="82"/>
      <c r="N3755" s="15"/>
      <c r="O3755" s="84"/>
      <c r="P3755" s="104"/>
    </row>
    <row r="3756" spans="10:16" s="12" customFormat="1" x14ac:dyDescent="0.25">
      <c r="J3756" s="82"/>
      <c r="N3756" s="15"/>
      <c r="O3756" s="84"/>
      <c r="P3756" s="104"/>
    </row>
    <row r="3757" spans="10:16" s="12" customFormat="1" x14ac:dyDescent="0.25">
      <c r="J3757" s="82"/>
      <c r="N3757" s="15"/>
      <c r="O3757" s="84"/>
      <c r="P3757" s="104"/>
    </row>
    <row r="3758" spans="10:16" s="12" customFormat="1" x14ac:dyDescent="0.25">
      <c r="J3758" s="82"/>
      <c r="N3758" s="15"/>
      <c r="O3758" s="84"/>
      <c r="P3758" s="104"/>
    </row>
    <row r="3759" spans="10:16" s="12" customFormat="1" x14ac:dyDescent="0.25">
      <c r="J3759" s="82"/>
      <c r="N3759" s="15"/>
      <c r="O3759" s="84"/>
      <c r="P3759" s="104"/>
    </row>
    <row r="3760" spans="10:16" s="12" customFormat="1" x14ac:dyDescent="0.25">
      <c r="J3760" s="82"/>
      <c r="N3760" s="15"/>
      <c r="O3760" s="84"/>
      <c r="P3760" s="104"/>
    </row>
    <row r="3761" spans="10:16" s="12" customFormat="1" x14ac:dyDescent="0.25">
      <c r="J3761" s="82"/>
      <c r="N3761" s="15"/>
      <c r="O3761" s="84"/>
      <c r="P3761" s="104"/>
    </row>
    <row r="3762" spans="10:16" s="12" customFormat="1" x14ac:dyDescent="0.25">
      <c r="J3762" s="82"/>
      <c r="N3762" s="15"/>
      <c r="O3762" s="84"/>
      <c r="P3762" s="104"/>
    </row>
    <row r="3763" spans="10:16" s="12" customFormat="1" x14ac:dyDescent="0.25">
      <c r="J3763" s="82"/>
      <c r="N3763" s="15"/>
      <c r="O3763" s="84"/>
      <c r="P3763" s="104"/>
    </row>
    <row r="3764" spans="10:16" s="12" customFormat="1" x14ac:dyDescent="0.25">
      <c r="J3764" s="82"/>
      <c r="N3764" s="15"/>
      <c r="O3764" s="84"/>
      <c r="P3764" s="104"/>
    </row>
    <row r="3765" spans="10:16" s="12" customFormat="1" x14ac:dyDescent="0.25">
      <c r="J3765" s="82"/>
      <c r="N3765" s="15"/>
      <c r="O3765" s="84"/>
      <c r="P3765" s="104"/>
    </row>
    <row r="3766" spans="10:16" s="12" customFormat="1" x14ac:dyDescent="0.25">
      <c r="J3766" s="82"/>
      <c r="N3766" s="15"/>
      <c r="O3766" s="84"/>
      <c r="P3766" s="104"/>
    </row>
    <row r="3767" spans="10:16" s="12" customFormat="1" x14ac:dyDescent="0.25">
      <c r="J3767" s="82"/>
      <c r="N3767" s="15"/>
      <c r="O3767" s="84"/>
      <c r="P3767" s="104"/>
    </row>
    <row r="3768" spans="10:16" s="12" customFormat="1" x14ac:dyDescent="0.25">
      <c r="J3768" s="82"/>
      <c r="N3768" s="15"/>
      <c r="O3768" s="84"/>
      <c r="P3768" s="104"/>
    </row>
    <row r="3769" spans="10:16" s="12" customFormat="1" x14ac:dyDescent="0.25">
      <c r="J3769" s="82"/>
      <c r="N3769" s="15"/>
      <c r="O3769" s="84"/>
      <c r="P3769" s="104"/>
    </row>
    <row r="3770" spans="10:16" s="12" customFormat="1" x14ac:dyDescent="0.25">
      <c r="J3770" s="82"/>
      <c r="N3770" s="15"/>
      <c r="O3770" s="84"/>
      <c r="P3770" s="104"/>
    </row>
    <row r="3771" spans="10:16" s="12" customFormat="1" x14ac:dyDescent="0.25">
      <c r="J3771" s="82"/>
      <c r="N3771" s="15"/>
      <c r="O3771" s="84"/>
      <c r="P3771" s="104"/>
    </row>
    <row r="3772" spans="10:16" s="12" customFormat="1" x14ac:dyDescent="0.25">
      <c r="J3772" s="82"/>
      <c r="N3772" s="15"/>
      <c r="O3772" s="84"/>
      <c r="P3772" s="104"/>
    </row>
    <row r="3773" spans="10:16" s="12" customFormat="1" x14ac:dyDescent="0.25">
      <c r="J3773" s="82"/>
      <c r="N3773" s="15"/>
      <c r="O3773" s="84"/>
      <c r="P3773" s="104"/>
    </row>
    <row r="3774" spans="10:16" s="12" customFormat="1" x14ac:dyDescent="0.25">
      <c r="J3774" s="82"/>
      <c r="N3774" s="15"/>
      <c r="O3774" s="84"/>
      <c r="P3774" s="104"/>
    </row>
    <row r="3775" spans="10:16" s="12" customFormat="1" x14ac:dyDescent="0.25">
      <c r="J3775" s="82"/>
      <c r="N3775" s="15"/>
      <c r="O3775" s="84"/>
      <c r="P3775" s="104"/>
    </row>
    <row r="3776" spans="10:16" s="12" customFormat="1" x14ac:dyDescent="0.25">
      <c r="J3776" s="82"/>
      <c r="N3776" s="15"/>
      <c r="O3776" s="84"/>
      <c r="P3776" s="104"/>
    </row>
    <row r="3777" spans="10:16" s="12" customFormat="1" x14ac:dyDescent="0.25">
      <c r="J3777" s="82"/>
      <c r="N3777" s="15"/>
      <c r="O3777" s="84"/>
      <c r="P3777" s="104"/>
    </row>
    <row r="3778" spans="10:16" s="12" customFormat="1" x14ac:dyDescent="0.25">
      <c r="J3778" s="82"/>
      <c r="N3778" s="15"/>
      <c r="O3778" s="84"/>
      <c r="P3778" s="104"/>
    </row>
    <row r="3779" spans="10:16" s="12" customFormat="1" x14ac:dyDescent="0.25">
      <c r="J3779" s="82"/>
      <c r="N3779" s="15"/>
      <c r="O3779" s="84"/>
      <c r="P3779" s="104"/>
    </row>
    <row r="3780" spans="10:16" s="12" customFormat="1" x14ac:dyDescent="0.25">
      <c r="J3780" s="82"/>
      <c r="N3780" s="15"/>
      <c r="O3780" s="84"/>
      <c r="P3780" s="104"/>
    </row>
    <row r="3781" spans="10:16" s="12" customFormat="1" x14ac:dyDescent="0.25">
      <c r="J3781" s="82"/>
      <c r="N3781" s="15"/>
      <c r="O3781" s="84"/>
      <c r="P3781" s="104"/>
    </row>
    <row r="3782" spans="10:16" s="12" customFormat="1" x14ac:dyDescent="0.25">
      <c r="J3782" s="82"/>
      <c r="N3782" s="15"/>
      <c r="O3782" s="84"/>
      <c r="P3782" s="104"/>
    </row>
    <row r="3783" spans="10:16" s="12" customFormat="1" x14ac:dyDescent="0.25">
      <c r="J3783" s="82"/>
      <c r="N3783" s="15"/>
      <c r="O3783" s="84"/>
      <c r="P3783" s="104"/>
    </row>
    <row r="3784" spans="10:16" s="12" customFormat="1" x14ac:dyDescent="0.25">
      <c r="J3784" s="82"/>
      <c r="N3784" s="15"/>
      <c r="O3784" s="84"/>
      <c r="P3784" s="104"/>
    </row>
    <row r="3785" spans="10:16" s="12" customFormat="1" x14ac:dyDescent="0.25">
      <c r="J3785" s="82"/>
      <c r="N3785" s="15"/>
      <c r="O3785" s="84"/>
      <c r="P3785" s="104"/>
    </row>
    <row r="3786" spans="10:16" s="12" customFormat="1" x14ac:dyDescent="0.25">
      <c r="J3786" s="82"/>
      <c r="N3786" s="15"/>
      <c r="O3786" s="84"/>
      <c r="P3786" s="104"/>
    </row>
    <row r="3787" spans="10:16" s="12" customFormat="1" x14ac:dyDescent="0.25">
      <c r="J3787" s="82"/>
      <c r="N3787" s="15"/>
      <c r="O3787" s="84"/>
      <c r="P3787" s="104"/>
    </row>
    <row r="3788" spans="10:16" s="12" customFormat="1" x14ac:dyDescent="0.25">
      <c r="J3788" s="82"/>
      <c r="N3788" s="15"/>
      <c r="O3788" s="84"/>
      <c r="P3788" s="104"/>
    </row>
    <row r="3789" spans="10:16" s="12" customFormat="1" x14ac:dyDescent="0.25">
      <c r="J3789" s="82"/>
      <c r="N3789" s="15"/>
      <c r="O3789" s="84"/>
      <c r="P3789" s="104"/>
    </row>
    <row r="3790" spans="10:16" s="12" customFormat="1" x14ac:dyDescent="0.25">
      <c r="J3790" s="82"/>
      <c r="N3790" s="15"/>
      <c r="O3790" s="84"/>
      <c r="P3790" s="104"/>
    </row>
    <row r="3791" spans="10:16" s="12" customFormat="1" x14ac:dyDescent="0.25">
      <c r="J3791" s="82"/>
      <c r="N3791" s="15"/>
      <c r="O3791" s="84"/>
      <c r="P3791" s="104"/>
    </row>
    <row r="3792" spans="10:16" s="12" customFormat="1" x14ac:dyDescent="0.25">
      <c r="J3792" s="82"/>
      <c r="N3792" s="15"/>
      <c r="O3792" s="84"/>
      <c r="P3792" s="104"/>
    </row>
    <row r="3793" spans="10:16" s="12" customFormat="1" x14ac:dyDescent="0.25">
      <c r="J3793" s="82"/>
      <c r="N3793" s="15"/>
      <c r="O3793" s="84"/>
      <c r="P3793" s="104"/>
    </row>
    <row r="3794" spans="10:16" s="12" customFormat="1" x14ac:dyDescent="0.25">
      <c r="J3794" s="82"/>
      <c r="N3794" s="15"/>
      <c r="O3794" s="84"/>
      <c r="P3794" s="104"/>
    </row>
    <row r="3795" spans="10:16" s="12" customFormat="1" x14ac:dyDescent="0.25">
      <c r="J3795" s="82"/>
      <c r="N3795" s="15"/>
      <c r="O3795" s="84"/>
      <c r="P3795" s="104"/>
    </row>
    <row r="3796" spans="10:16" s="12" customFormat="1" x14ac:dyDescent="0.25">
      <c r="J3796" s="82"/>
      <c r="N3796" s="15"/>
      <c r="O3796" s="84"/>
      <c r="P3796" s="104"/>
    </row>
    <row r="3797" spans="10:16" s="12" customFormat="1" x14ac:dyDescent="0.25">
      <c r="J3797" s="82"/>
      <c r="N3797" s="15"/>
      <c r="O3797" s="84"/>
      <c r="P3797" s="104"/>
    </row>
    <row r="3798" spans="10:16" s="12" customFormat="1" x14ac:dyDescent="0.25">
      <c r="J3798" s="82"/>
      <c r="N3798" s="15"/>
      <c r="O3798" s="84"/>
      <c r="P3798" s="104"/>
    </row>
    <row r="3799" spans="10:16" s="12" customFormat="1" x14ac:dyDescent="0.25">
      <c r="J3799" s="82"/>
      <c r="N3799" s="15"/>
      <c r="O3799" s="84"/>
      <c r="P3799" s="104"/>
    </row>
    <row r="3800" spans="10:16" s="12" customFormat="1" x14ac:dyDescent="0.25">
      <c r="J3800" s="82"/>
      <c r="N3800" s="15"/>
      <c r="O3800" s="84"/>
      <c r="P3800" s="104"/>
    </row>
    <row r="3801" spans="10:16" s="12" customFormat="1" x14ac:dyDescent="0.25">
      <c r="J3801" s="82"/>
      <c r="N3801" s="15"/>
      <c r="O3801" s="84"/>
      <c r="P3801" s="104"/>
    </row>
    <row r="3802" spans="10:16" s="12" customFormat="1" x14ac:dyDescent="0.25">
      <c r="J3802" s="82"/>
      <c r="N3802" s="15"/>
      <c r="O3802" s="84"/>
      <c r="P3802" s="104"/>
    </row>
    <row r="3803" spans="10:16" s="12" customFormat="1" x14ac:dyDescent="0.25">
      <c r="J3803" s="82"/>
      <c r="N3803" s="15"/>
      <c r="O3803" s="84"/>
      <c r="P3803" s="104"/>
    </row>
    <row r="3804" spans="10:16" s="12" customFormat="1" x14ac:dyDescent="0.25">
      <c r="J3804" s="82"/>
      <c r="N3804" s="15"/>
      <c r="O3804" s="84"/>
      <c r="P3804" s="104"/>
    </row>
    <row r="3805" spans="10:16" s="12" customFormat="1" x14ac:dyDescent="0.25">
      <c r="J3805" s="82"/>
      <c r="N3805" s="15"/>
      <c r="O3805" s="84"/>
      <c r="P3805" s="104"/>
    </row>
    <row r="3806" spans="10:16" s="12" customFormat="1" x14ac:dyDescent="0.25">
      <c r="J3806" s="82"/>
      <c r="N3806" s="15"/>
      <c r="O3806" s="84"/>
      <c r="P3806" s="104"/>
    </row>
    <row r="3807" spans="10:16" s="12" customFormat="1" x14ac:dyDescent="0.25">
      <c r="J3807" s="82"/>
      <c r="N3807" s="15"/>
      <c r="O3807" s="84"/>
      <c r="P3807" s="104"/>
    </row>
    <row r="3808" spans="10:16" s="12" customFormat="1" x14ac:dyDescent="0.25">
      <c r="J3808" s="82"/>
      <c r="N3808" s="15"/>
      <c r="O3808" s="84"/>
      <c r="P3808" s="104"/>
    </row>
    <row r="3809" spans="10:16" s="12" customFormat="1" x14ac:dyDescent="0.25">
      <c r="J3809" s="82"/>
      <c r="N3809" s="15"/>
      <c r="O3809" s="84"/>
      <c r="P3809" s="104"/>
    </row>
    <row r="3810" spans="10:16" s="12" customFormat="1" x14ac:dyDescent="0.25">
      <c r="J3810" s="82"/>
      <c r="N3810" s="15"/>
      <c r="O3810" s="84"/>
      <c r="P3810" s="104"/>
    </row>
    <row r="3811" spans="10:16" s="12" customFormat="1" x14ac:dyDescent="0.25">
      <c r="J3811" s="82"/>
      <c r="N3811" s="15"/>
      <c r="O3811" s="84"/>
      <c r="P3811" s="104"/>
    </row>
    <row r="3812" spans="10:16" s="12" customFormat="1" x14ac:dyDescent="0.25">
      <c r="J3812" s="82"/>
      <c r="N3812" s="15"/>
      <c r="O3812" s="84"/>
      <c r="P3812" s="104"/>
    </row>
    <row r="3813" spans="10:16" s="12" customFormat="1" x14ac:dyDescent="0.25">
      <c r="J3813" s="82"/>
      <c r="N3813" s="15"/>
      <c r="O3813" s="84"/>
      <c r="P3813" s="104"/>
    </row>
    <row r="3814" spans="10:16" s="12" customFormat="1" x14ac:dyDescent="0.25">
      <c r="J3814" s="82"/>
      <c r="N3814" s="15"/>
      <c r="O3814" s="84"/>
      <c r="P3814" s="104"/>
    </row>
    <row r="3815" spans="10:16" s="12" customFormat="1" x14ac:dyDescent="0.25">
      <c r="J3815" s="82"/>
      <c r="N3815" s="15"/>
      <c r="O3815" s="84"/>
      <c r="P3815" s="104"/>
    </row>
    <row r="3816" spans="10:16" s="12" customFormat="1" x14ac:dyDescent="0.25">
      <c r="J3816" s="82"/>
      <c r="N3816" s="15"/>
      <c r="O3816" s="84"/>
      <c r="P3816" s="104"/>
    </row>
    <row r="3817" spans="10:16" s="12" customFormat="1" x14ac:dyDescent="0.25">
      <c r="J3817" s="82"/>
      <c r="N3817" s="15"/>
      <c r="O3817" s="84"/>
      <c r="P3817" s="104"/>
    </row>
    <row r="3818" spans="10:16" s="12" customFormat="1" x14ac:dyDescent="0.25">
      <c r="J3818" s="82"/>
      <c r="N3818" s="15"/>
      <c r="O3818" s="84"/>
      <c r="P3818" s="104"/>
    </row>
    <row r="3819" spans="10:16" s="12" customFormat="1" x14ac:dyDescent="0.25">
      <c r="J3819" s="82"/>
      <c r="N3819" s="15"/>
      <c r="O3819" s="84"/>
      <c r="P3819" s="104"/>
    </row>
    <row r="3820" spans="10:16" s="12" customFormat="1" x14ac:dyDescent="0.25">
      <c r="J3820" s="82"/>
      <c r="N3820" s="15"/>
      <c r="O3820" s="84"/>
      <c r="P3820" s="104"/>
    </row>
    <row r="3821" spans="10:16" s="12" customFormat="1" x14ac:dyDescent="0.25">
      <c r="J3821" s="82"/>
      <c r="N3821" s="15"/>
      <c r="O3821" s="84"/>
      <c r="P3821" s="104"/>
    </row>
    <row r="3822" spans="10:16" s="12" customFormat="1" x14ac:dyDescent="0.25">
      <c r="J3822" s="82"/>
      <c r="N3822" s="15"/>
      <c r="O3822" s="84"/>
      <c r="P3822" s="104"/>
    </row>
    <row r="3823" spans="10:16" s="12" customFormat="1" x14ac:dyDescent="0.25">
      <c r="J3823" s="82"/>
      <c r="N3823" s="15"/>
      <c r="O3823" s="84"/>
      <c r="P3823" s="104"/>
    </row>
    <row r="3824" spans="10:16" s="12" customFormat="1" x14ac:dyDescent="0.25">
      <c r="J3824" s="82"/>
      <c r="N3824" s="15"/>
      <c r="O3824" s="84"/>
      <c r="P3824" s="104"/>
    </row>
    <row r="3825" spans="10:16" s="12" customFormat="1" x14ac:dyDescent="0.25">
      <c r="J3825" s="82"/>
      <c r="N3825" s="15"/>
      <c r="O3825" s="84"/>
      <c r="P3825" s="104"/>
    </row>
    <row r="3826" spans="10:16" s="12" customFormat="1" x14ac:dyDescent="0.25">
      <c r="J3826" s="82"/>
      <c r="N3826" s="15"/>
      <c r="O3826" s="84"/>
      <c r="P3826" s="104"/>
    </row>
    <row r="3827" spans="10:16" s="12" customFormat="1" x14ac:dyDescent="0.25">
      <c r="J3827" s="82"/>
      <c r="N3827" s="15"/>
      <c r="O3827" s="84"/>
      <c r="P3827" s="104"/>
    </row>
    <row r="3828" spans="10:16" s="12" customFormat="1" x14ac:dyDescent="0.25">
      <c r="J3828" s="82"/>
      <c r="N3828" s="15"/>
      <c r="O3828" s="84"/>
      <c r="P3828" s="104"/>
    </row>
    <row r="3829" spans="10:16" s="12" customFormat="1" x14ac:dyDescent="0.25">
      <c r="J3829" s="82"/>
      <c r="N3829" s="15"/>
      <c r="O3829" s="84"/>
      <c r="P3829" s="104"/>
    </row>
    <row r="3830" spans="10:16" s="12" customFormat="1" x14ac:dyDescent="0.25">
      <c r="J3830" s="82"/>
      <c r="N3830" s="15"/>
      <c r="O3830" s="84"/>
      <c r="P3830" s="104"/>
    </row>
    <row r="3831" spans="10:16" s="12" customFormat="1" x14ac:dyDescent="0.25">
      <c r="J3831" s="82"/>
      <c r="N3831" s="15"/>
      <c r="O3831" s="84"/>
      <c r="P3831" s="104"/>
    </row>
    <row r="3832" spans="10:16" s="12" customFormat="1" x14ac:dyDescent="0.25">
      <c r="J3832" s="82"/>
      <c r="N3832" s="15"/>
      <c r="O3832" s="84"/>
      <c r="P3832" s="104"/>
    </row>
    <row r="3833" spans="10:16" s="12" customFormat="1" x14ac:dyDescent="0.25">
      <c r="J3833" s="82"/>
      <c r="N3833" s="15"/>
      <c r="O3833" s="84"/>
      <c r="P3833" s="104"/>
    </row>
    <row r="3834" spans="10:16" s="12" customFormat="1" x14ac:dyDescent="0.25">
      <c r="J3834" s="82"/>
      <c r="N3834" s="15"/>
      <c r="O3834" s="84"/>
      <c r="P3834" s="104"/>
    </row>
    <row r="3835" spans="10:16" s="12" customFormat="1" x14ac:dyDescent="0.25">
      <c r="J3835" s="82"/>
      <c r="N3835" s="15"/>
      <c r="O3835" s="84"/>
      <c r="P3835" s="104"/>
    </row>
    <row r="3836" spans="10:16" s="12" customFormat="1" x14ac:dyDescent="0.25">
      <c r="J3836" s="82"/>
      <c r="N3836" s="15"/>
      <c r="O3836" s="84"/>
      <c r="P3836" s="104"/>
    </row>
    <row r="3837" spans="10:16" s="12" customFormat="1" x14ac:dyDescent="0.25">
      <c r="J3837" s="82"/>
      <c r="N3837" s="15"/>
      <c r="O3837" s="84"/>
      <c r="P3837" s="104"/>
    </row>
    <row r="3838" spans="10:16" s="12" customFormat="1" x14ac:dyDescent="0.25">
      <c r="J3838" s="82"/>
      <c r="N3838" s="15"/>
      <c r="O3838" s="84"/>
      <c r="P3838" s="104"/>
    </row>
    <row r="3839" spans="10:16" s="12" customFormat="1" x14ac:dyDescent="0.25">
      <c r="J3839" s="82"/>
      <c r="N3839" s="15"/>
      <c r="O3839" s="84"/>
      <c r="P3839" s="104"/>
    </row>
    <row r="3840" spans="10:16" s="12" customFormat="1" x14ac:dyDescent="0.25">
      <c r="J3840" s="82"/>
      <c r="N3840" s="15"/>
      <c r="O3840" s="84"/>
      <c r="P3840" s="104"/>
    </row>
    <row r="3841" spans="10:16" s="12" customFormat="1" x14ac:dyDescent="0.25">
      <c r="J3841" s="82"/>
      <c r="N3841" s="15"/>
      <c r="O3841" s="84"/>
      <c r="P3841" s="104"/>
    </row>
    <row r="3842" spans="10:16" s="12" customFormat="1" x14ac:dyDescent="0.25">
      <c r="J3842" s="82"/>
      <c r="N3842" s="15"/>
      <c r="O3842" s="84"/>
      <c r="P3842" s="104"/>
    </row>
    <row r="3843" spans="10:16" s="12" customFormat="1" x14ac:dyDescent="0.25">
      <c r="J3843" s="82"/>
      <c r="N3843" s="15"/>
      <c r="O3843" s="84"/>
      <c r="P3843" s="104"/>
    </row>
    <row r="3844" spans="10:16" s="12" customFormat="1" x14ac:dyDescent="0.25">
      <c r="J3844" s="82"/>
      <c r="N3844" s="15"/>
      <c r="O3844" s="84"/>
      <c r="P3844" s="104"/>
    </row>
    <row r="3845" spans="10:16" s="12" customFormat="1" x14ac:dyDescent="0.25">
      <c r="J3845" s="82"/>
      <c r="N3845" s="15"/>
      <c r="O3845" s="84"/>
      <c r="P3845" s="104"/>
    </row>
    <row r="3846" spans="10:16" s="12" customFormat="1" x14ac:dyDescent="0.25">
      <c r="J3846" s="82"/>
      <c r="N3846" s="15"/>
      <c r="O3846" s="84"/>
      <c r="P3846" s="104"/>
    </row>
    <row r="3847" spans="10:16" s="12" customFormat="1" x14ac:dyDescent="0.25">
      <c r="J3847" s="82"/>
      <c r="N3847" s="15"/>
      <c r="O3847" s="84"/>
      <c r="P3847" s="104"/>
    </row>
    <row r="3848" spans="10:16" s="12" customFormat="1" x14ac:dyDescent="0.25">
      <c r="J3848" s="82"/>
      <c r="N3848" s="15"/>
      <c r="O3848" s="84"/>
      <c r="P3848" s="104"/>
    </row>
    <row r="3849" spans="10:16" s="12" customFormat="1" x14ac:dyDescent="0.25">
      <c r="J3849" s="82"/>
      <c r="N3849" s="15"/>
      <c r="O3849" s="84"/>
      <c r="P3849" s="104"/>
    </row>
    <row r="3850" spans="10:16" s="12" customFormat="1" x14ac:dyDescent="0.25">
      <c r="J3850" s="82"/>
      <c r="N3850" s="15"/>
      <c r="O3850" s="84"/>
      <c r="P3850" s="104"/>
    </row>
    <row r="3851" spans="10:16" s="12" customFormat="1" x14ac:dyDescent="0.25">
      <c r="J3851" s="82"/>
      <c r="N3851" s="15"/>
      <c r="O3851" s="84"/>
      <c r="P3851" s="104"/>
    </row>
    <row r="3852" spans="10:16" s="12" customFormat="1" x14ac:dyDescent="0.25">
      <c r="J3852" s="82"/>
      <c r="N3852" s="15"/>
      <c r="O3852" s="84"/>
      <c r="P3852" s="104"/>
    </row>
    <row r="3853" spans="10:16" s="12" customFormat="1" x14ac:dyDescent="0.25">
      <c r="J3853" s="82"/>
      <c r="N3853" s="15"/>
      <c r="O3853" s="84"/>
      <c r="P3853" s="104"/>
    </row>
    <row r="3854" spans="10:16" s="12" customFormat="1" x14ac:dyDescent="0.25">
      <c r="J3854" s="82"/>
      <c r="N3854" s="15"/>
      <c r="O3854" s="84"/>
      <c r="P3854" s="104"/>
    </row>
    <row r="3855" spans="10:16" s="12" customFormat="1" x14ac:dyDescent="0.25">
      <c r="J3855" s="82"/>
      <c r="N3855" s="15"/>
      <c r="O3855" s="84"/>
      <c r="P3855" s="104"/>
    </row>
    <row r="3856" spans="10:16" s="12" customFormat="1" x14ac:dyDescent="0.25">
      <c r="J3856" s="82"/>
      <c r="N3856" s="15"/>
      <c r="O3856" s="84"/>
      <c r="P3856" s="104"/>
    </row>
    <row r="3857" spans="10:16" s="12" customFormat="1" x14ac:dyDescent="0.25">
      <c r="J3857" s="82"/>
      <c r="N3857" s="15"/>
      <c r="O3857" s="84"/>
      <c r="P3857" s="104"/>
    </row>
    <row r="3858" spans="10:16" s="12" customFormat="1" x14ac:dyDescent="0.25">
      <c r="J3858" s="82"/>
      <c r="N3858" s="15"/>
      <c r="O3858" s="84"/>
      <c r="P3858" s="104"/>
    </row>
    <row r="3859" spans="10:16" s="12" customFormat="1" x14ac:dyDescent="0.25">
      <c r="J3859" s="82"/>
      <c r="N3859" s="15"/>
      <c r="O3859" s="84"/>
      <c r="P3859" s="104"/>
    </row>
    <row r="3860" spans="10:16" s="12" customFormat="1" x14ac:dyDescent="0.25">
      <c r="J3860" s="82"/>
      <c r="N3860" s="15"/>
      <c r="O3860" s="84"/>
      <c r="P3860" s="104"/>
    </row>
    <row r="3861" spans="10:16" s="12" customFormat="1" x14ac:dyDescent="0.25">
      <c r="J3861" s="82"/>
      <c r="N3861" s="15"/>
      <c r="O3861" s="84"/>
      <c r="P3861" s="104"/>
    </row>
    <row r="3862" spans="10:16" s="12" customFormat="1" x14ac:dyDescent="0.25">
      <c r="J3862" s="82"/>
      <c r="N3862" s="15"/>
      <c r="O3862" s="84"/>
      <c r="P3862" s="104"/>
    </row>
    <row r="3863" spans="10:16" s="12" customFormat="1" x14ac:dyDescent="0.25">
      <c r="J3863" s="82"/>
      <c r="N3863" s="15"/>
      <c r="O3863" s="84"/>
      <c r="P3863" s="104"/>
    </row>
    <row r="3864" spans="10:16" s="12" customFormat="1" x14ac:dyDescent="0.25">
      <c r="J3864" s="82"/>
      <c r="N3864" s="15"/>
      <c r="O3864" s="84"/>
      <c r="P3864" s="104"/>
    </row>
    <row r="3865" spans="10:16" s="12" customFormat="1" x14ac:dyDescent="0.25">
      <c r="J3865" s="82"/>
      <c r="N3865" s="15"/>
      <c r="O3865" s="84"/>
      <c r="P3865" s="104"/>
    </row>
    <row r="3866" spans="10:16" s="12" customFormat="1" x14ac:dyDescent="0.25">
      <c r="J3866" s="82"/>
      <c r="N3866" s="15"/>
      <c r="O3866" s="84"/>
      <c r="P3866" s="104"/>
    </row>
    <row r="3867" spans="10:16" s="12" customFormat="1" x14ac:dyDescent="0.25">
      <c r="J3867" s="82"/>
      <c r="N3867" s="15"/>
      <c r="O3867" s="84"/>
      <c r="P3867" s="104"/>
    </row>
    <row r="3868" spans="10:16" s="12" customFormat="1" x14ac:dyDescent="0.25">
      <c r="J3868" s="82"/>
      <c r="N3868" s="15"/>
      <c r="O3868" s="84"/>
      <c r="P3868" s="104"/>
    </row>
    <row r="3869" spans="10:16" s="12" customFormat="1" x14ac:dyDescent="0.25">
      <c r="J3869" s="82"/>
      <c r="N3869" s="15"/>
      <c r="O3869" s="84"/>
      <c r="P3869" s="104"/>
    </row>
    <row r="3870" spans="10:16" s="12" customFormat="1" x14ac:dyDescent="0.25">
      <c r="J3870" s="82"/>
      <c r="N3870" s="15"/>
      <c r="O3870" s="84"/>
      <c r="P3870" s="104"/>
    </row>
    <row r="3871" spans="10:16" s="12" customFormat="1" x14ac:dyDescent="0.25">
      <c r="J3871" s="82"/>
      <c r="N3871" s="15"/>
      <c r="O3871" s="84"/>
      <c r="P3871" s="104"/>
    </row>
    <row r="3872" spans="10:16" s="12" customFormat="1" x14ac:dyDescent="0.25">
      <c r="J3872" s="82"/>
      <c r="N3872" s="15"/>
      <c r="O3872" s="84"/>
      <c r="P3872" s="104"/>
    </row>
    <row r="3873" spans="10:16" s="12" customFormat="1" x14ac:dyDescent="0.25">
      <c r="J3873" s="82"/>
      <c r="N3873" s="15"/>
      <c r="O3873" s="84"/>
      <c r="P3873" s="104"/>
    </row>
    <row r="3874" spans="10:16" s="12" customFormat="1" x14ac:dyDescent="0.25">
      <c r="J3874" s="82"/>
      <c r="N3874" s="15"/>
      <c r="O3874" s="84"/>
      <c r="P3874" s="104"/>
    </row>
    <row r="3875" spans="10:16" s="12" customFormat="1" x14ac:dyDescent="0.25">
      <c r="J3875" s="82"/>
      <c r="N3875" s="15"/>
      <c r="O3875" s="84"/>
      <c r="P3875" s="104"/>
    </row>
    <row r="3876" spans="10:16" s="12" customFormat="1" x14ac:dyDescent="0.25">
      <c r="J3876" s="82"/>
      <c r="N3876" s="15"/>
      <c r="O3876" s="84"/>
      <c r="P3876" s="104"/>
    </row>
    <row r="3877" spans="10:16" s="12" customFormat="1" x14ac:dyDescent="0.25">
      <c r="J3877" s="82"/>
      <c r="N3877" s="15"/>
      <c r="O3877" s="84"/>
      <c r="P3877" s="104"/>
    </row>
    <row r="3878" spans="10:16" s="12" customFormat="1" x14ac:dyDescent="0.25">
      <c r="J3878" s="82"/>
      <c r="N3878" s="15"/>
      <c r="O3878" s="84"/>
      <c r="P3878" s="104"/>
    </row>
    <row r="3879" spans="10:16" s="12" customFormat="1" x14ac:dyDescent="0.25">
      <c r="J3879" s="82"/>
      <c r="N3879" s="15"/>
      <c r="O3879" s="84"/>
      <c r="P3879" s="104"/>
    </row>
    <row r="3880" spans="10:16" s="12" customFormat="1" x14ac:dyDescent="0.25">
      <c r="J3880" s="82"/>
      <c r="N3880" s="15"/>
      <c r="O3880" s="84"/>
      <c r="P3880" s="104"/>
    </row>
    <row r="3881" spans="10:16" s="12" customFormat="1" x14ac:dyDescent="0.25">
      <c r="J3881" s="82"/>
      <c r="N3881" s="15"/>
      <c r="O3881" s="84"/>
      <c r="P3881" s="104"/>
    </row>
    <row r="3882" spans="10:16" s="12" customFormat="1" x14ac:dyDescent="0.25">
      <c r="J3882" s="82"/>
      <c r="N3882" s="15"/>
      <c r="O3882" s="84"/>
      <c r="P3882" s="104"/>
    </row>
    <row r="3883" spans="10:16" s="12" customFormat="1" x14ac:dyDescent="0.25">
      <c r="J3883" s="82"/>
      <c r="N3883" s="15"/>
      <c r="O3883" s="84"/>
      <c r="P3883" s="104"/>
    </row>
    <row r="3884" spans="10:16" s="12" customFormat="1" x14ac:dyDescent="0.25">
      <c r="J3884" s="82"/>
      <c r="N3884" s="15"/>
      <c r="O3884" s="84"/>
      <c r="P3884" s="104"/>
    </row>
    <row r="3885" spans="10:16" s="12" customFormat="1" x14ac:dyDescent="0.25">
      <c r="J3885" s="82"/>
      <c r="N3885" s="15"/>
      <c r="O3885" s="84"/>
      <c r="P3885" s="104"/>
    </row>
    <row r="3886" spans="10:16" s="12" customFormat="1" x14ac:dyDescent="0.25">
      <c r="J3886" s="82"/>
      <c r="N3886" s="15"/>
      <c r="O3886" s="84"/>
      <c r="P3886" s="104"/>
    </row>
    <row r="3887" spans="10:16" s="12" customFormat="1" x14ac:dyDescent="0.25">
      <c r="J3887" s="82"/>
      <c r="N3887" s="15"/>
      <c r="O3887" s="84"/>
      <c r="P3887" s="104"/>
    </row>
    <row r="3888" spans="10:16" s="12" customFormat="1" x14ac:dyDescent="0.25">
      <c r="J3888" s="82"/>
      <c r="N3888" s="15"/>
      <c r="O3888" s="84"/>
      <c r="P3888" s="104"/>
    </row>
    <row r="3889" spans="10:16" s="12" customFormat="1" x14ac:dyDescent="0.25">
      <c r="J3889" s="82"/>
      <c r="N3889" s="15"/>
      <c r="O3889" s="84"/>
      <c r="P3889" s="104"/>
    </row>
    <row r="3890" spans="10:16" s="12" customFormat="1" x14ac:dyDescent="0.25">
      <c r="J3890" s="82"/>
      <c r="N3890" s="15"/>
      <c r="O3890" s="84"/>
      <c r="P3890" s="104"/>
    </row>
    <row r="3891" spans="10:16" s="12" customFormat="1" x14ac:dyDescent="0.25">
      <c r="J3891" s="82"/>
      <c r="N3891" s="15"/>
      <c r="O3891" s="84"/>
      <c r="P3891" s="104"/>
    </row>
    <row r="3892" spans="10:16" s="12" customFormat="1" x14ac:dyDescent="0.25">
      <c r="J3892" s="82"/>
      <c r="N3892" s="15"/>
      <c r="O3892" s="84"/>
      <c r="P3892" s="104"/>
    </row>
    <row r="3893" spans="10:16" s="12" customFormat="1" x14ac:dyDescent="0.25">
      <c r="J3893" s="82"/>
      <c r="N3893" s="15"/>
      <c r="O3893" s="84"/>
      <c r="P3893" s="104"/>
    </row>
    <row r="3894" spans="10:16" s="12" customFormat="1" x14ac:dyDescent="0.25">
      <c r="J3894" s="82"/>
      <c r="N3894" s="15"/>
      <c r="O3894" s="84"/>
      <c r="P3894" s="104"/>
    </row>
    <row r="3895" spans="10:16" s="12" customFormat="1" x14ac:dyDescent="0.25">
      <c r="J3895" s="82"/>
      <c r="N3895" s="15"/>
      <c r="O3895" s="84"/>
      <c r="P3895" s="104"/>
    </row>
    <row r="3896" spans="10:16" s="12" customFormat="1" x14ac:dyDescent="0.25">
      <c r="J3896" s="82"/>
      <c r="N3896" s="15"/>
      <c r="O3896" s="84"/>
      <c r="P3896" s="104"/>
    </row>
    <row r="3897" spans="10:16" s="12" customFormat="1" x14ac:dyDescent="0.25">
      <c r="J3897" s="82"/>
      <c r="N3897" s="15"/>
      <c r="O3897" s="84"/>
      <c r="P3897" s="104"/>
    </row>
    <row r="3898" spans="10:16" s="12" customFormat="1" x14ac:dyDescent="0.25">
      <c r="J3898" s="82"/>
      <c r="N3898" s="15"/>
      <c r="O3898" s="84"/>
      <c r="P3898" s="104"/>
    </row>
    <row r="3899" spans="10:16" s="12" customFormat="1" x14ac:dyDescent="0.25">
      <c r="J3899" s="82"/>
      <c r="N3899" s="15"/>
      <c r="O3899" s="84"/>
      <c r="P3899" s="104"/>
    </row>
    <row r="3900" spans="10:16" s="12" customFormat="1" x14ac:dyDescent="0.25">
      <c r="J3900" s="82"/>
      <c r="N3900" s="15"/>
      <c r="O3900" s="84"/>
      <c r="P3900" s="104"/>
    </row>
    <row r="3901" spans="10:16" s="12" customFormat="1" x14ac:dyDescent="0.25">
      <c r="J3901" s="82"/>
      <c r="N3901" s="15"/>
      <c r="O3901" s="84"/>
      <c r="P3901" s="104"/>
    </row>
    <row r="3902" spans="10:16" s="12" customFormat="1" x14ac:dyDescent="0.25">
      <c r="J3902" s="82"/>
      <c r="N3902" s="15"/>
      <c r="O3902" s="84"/>
      <c r="P3902" s="104"/>
    </row>
    <row r="3903" spans="10:16" s="12" customFormat="1" x14ac:dyDescent="0.25">
      <c r="J3903" s="82"/>
      <c r="N3903" s="15"/>
      <c r="O3903" s="84"/>
      <c r="P3903" s="104"/>
    </row>
    <row r="3904" spans="10:16" s="12" customFormat="1" x14ac:dyDescent="0.25">
      <c r="J3904" s="82"/>
      <c r="N3904" s="15"/>
      <c r="O3904" s="84"/>
      <c r="P3904" s="104"/>
    </row>
    <row r="3905" spans="10:16" s="12" customFormat="1" x14ac:dyDescent="0.25">
      <c r="J3905" s="82"/>
      <c r="N3905" s="15"/>
      <c r="O3905" s="84"/>
      <c r="P3905" s="104"/>
    </row>
    <row r="3906" spans="10:16" s="12" customFormat="1" x14ac:dyDescent="0.25">
      <c r="J3906" s="82"/>
      <c r="N3906" s="15"/>
      <c r="O3906" s="84"/>
      <c r="P3906" s="104"/>
    </row>
    <row r="3907" spans="10:16" s="12" customFormat="1" x14ac:dyDescent="0.25">
      <c r="J3907" s="82"/>
      <c r="N3907" s="15"/>
      <c r="O3907" s="84"/>
      <c r="P3907" s="104"/>
    </row>
    <row r="3908" spans="10:16" s="12" customFormat="1" x14ac:dyDescent="0.25">
      <c r="J3908" s="82"/>
      <c r="N3908" s="15"/>
      <c r="O3908" s="84"/>
      <c r="P3908" s="104"/>
    </row>
    <row r="3909" spans="10:16" s="12" customFormat="1" x14ac:dyDescent="0.25">
      <c r="J3909" s="82"/>
      <c r="N3909" s="15"/>
      <c r="O3909" s="84"/>
      <c r="P3909" s="104"/>
    </row>
    <row r="3910" spans="10:16" s="12" customFormat="1" x14ac:dyDescent="0.25">
      <c r="J3910" s="82"/>
      <c r="N3910" s="15"/>
      <c r="O3910" s="84"/>
      <c r="P3910" s="104"/>
    </row>
    <row r="3911" spans="10:16" s="12" customFormat="1" x14ac:dyDescent="0.25">
      <c r="J3911" s="82"/>
      <c r="N3911" s="15"/>
      <c r="O3911" s="84"/>
      <c r="P3911" s="104"/>
    </row>
    <row r="3912" spans="10:16" s="12" customFormat="1" x14ac:dyDescent="0.25">
      <c r="J3912" s="82"/>
      <c r="N3912" s="15"/>
      <c r="O3912" s="84"/>
      <c r="P3912" s="104"/>
    </row>
    <row r="3913" spans="10:16" s="12" customFormat="1" x14ac:dyDescent="0.25">
      <c r="J3913" s="82"/>
      <c r="N3913" s="15"/>
      <c r="O3913" s="84"/>
      <c r="P3913" s="104"/>
    </row>
    <row r="3914" spans="10:16" s="12" customFormat="1" x14ac:dyDescent="0.25">
      <c r="J3914" s="82"/>
      <c r="N3914" s="15"/>
      <c r="O3914" s="84"/>
      <c r="P3914" s="104"/>
    </row>
    <row r="3915" spans="10:16" s="12" customFormat="1" x14ac:dyDescent="0.25">
      <c r="J3915" s="82"/>
      <c r="N3915" s="15"/>
      <c r="O3915" s="84"/>
      <c r="P3915" s="104"/>
    </row>
    <row r="3916" spans="10:16" s="12" customFormat="1" x14ac:dyDescent="0.25">
      <c r="J3916" s="82"/>
      <c r="N3916" s="15"/>
      <c r="O3916" s="84"/>
      <c r="P3916" s="104"/>
    </row>
    <row r="3917" spans="10:16" s="12" customFormat="1" x14ac:dyDescent="0.25">
      <c r="J3917" s="82"/>
      <c r="N3917" s="15"/>
      <c r="O3917" s="84"/>
      <c r="P3917" s="104"/>
    </row>
    <row r="3918" spans="10:16" s="12" customFormat="1" x14ac:dyDescent="0.25">
      <c r="J3918" s="82"/>
      <c r="N3918" s="15"/>
      <c r="O3918" s="84"/>
      <c r="P3918" s="104"/>
    </row>
    <row r="3919" spans="10:16" s="12" customFormat="1" x14ac:dyDescent="0.25">
      <c r="J3919" s="82"/>
      <c r="N3919" s="15"/>
      <c r="O3919" s="84"/>
      <c r="P3919" s="104"/>
    </row>
    <row r="3920" spans="10:16" s="12" customFormat="1" x14ac:dyDescent="0.25">
      <c r="J3920" s="82"/>
      <c r="N3920" s="15"/>
      <c r="O3920" s="84"/>
      <c r="P3920" s="104"/>
    </row>
    <row r="3921" spans="10:16" s="12" customFormat="1" x14ac:dyDescent="0.25">
      <c r="J3921" s="82"/>
      <c r="N3921" s="15"/>
      <c r="O3921" s="84"/>
      <c r="P3921" s="104"/>
    </row>
    <row r="3922" spans="10:16" s="12" customFormat="1" x14ac:dyDescent="0.25">
      <c r="J3922" s="82"/>
      <c r="N3922" s="15"/>
      <c r="O3922" s="84"/>
      <c r="P3922" s="104"/>
    </row>
    <row r="3923" spans="10:16" s="12" customFormat="1" x14ac:dyDescent="0.25">
      <c r="J3923" s="82"/>
      <c r="N3923" s="15"/>
      <c r="O3923" s="84"/>
      <c r="P3923" s="104"/>
    </row>
    <row r="3924" spans="10:16" s="12" customFormat="1" x14ac:dyDescent="0.25">
      <c r="J3924" s="82"/>
      <c r="N3924" s="15"/>
      <c r="O3924" s="84"/>
      <c r="P3924" s="104"/>
    </row>
    <row r="3925" spans="10:16" s="12" customFormat="1" x14ac:dyDescent="0.25">
      <c r="J3925" s="82"/>
      <c r="N3925" s="15"/>
      <c r="O3925" s="84"/>
      <c r="P3925" s="104"/>
    </row>
    <row r="3926" spans="10:16" s="12" customFormat="1" x14ac:dyDescent="0.25">
      <c r="J3926" s="82"/>
      <c r="N3926" s="15"/>
      <c r="O3926" s="84"/>
      <c r="P3926" s="104"/>
    </row>
    <row r="3927" spans="10:16" s="12" customFormat="1" x14ac:dyDescent="0.25">
      <c r="J3927" s="82"/>
      <c r="N3927" s="15"/>
      <c r="O3927" s="84"/>
      <c r="P3927" s="104"/>
    </row>
    <row r="3928" spans="10:16" s="12" customFormat="1" x14ac:dyDescent="0.25">
      <c r="J3928" s="82"/>
      <c r="N3928" s="15"/>
      <c r="O3928" s="84"/>
      <c r="P3928" s="104"/>
    </row>
    <row r="3929" spans="10:16" s="12" customFormat="1" x14ac:dyDescent="0.25">
      <c r="J3929" s="82"/>
      <c r="N3929" s="15"/>
      <c r="O3929" s="84"/>
      <c r="P3929" s="104"/>
    </row>
    <row r="3930" spans="10:16" s="12" customFormat="1" x14ac:dyDescent="0.25">
      <c r="J3930" s="82"/>
      <c r="N3930" s="15"/>
      <c r="O3930" s="84"/>
      <c r="P3930" s="104"/>
    </row>
    <row r="3931" spans="10:16" s="12" customFormat="1" x14ac:dyDescent="0.25">
      <c r="J3931" s="82"/>
      <c r="N3931" s="15"/>
      <c r="O3931" s="84"/>
      <c r="P3931" s="104"/>
    </row>
    <row r="3932" spans="10:16" s="12" customFormat="1" x14ac:dyDescent="0.25">
      <c r="J3932" s="82"/>
      <c r="N3932" s="15"/>
      <c r="O3932" s="84"/>
      <c r="P3932" s="104"/>
    </row>
    <row r="3933" spans="10:16" s="12" customFormat="1" x14ac:dyDescent="0.25">
      <c r="J3933" s="82"/>
      <c r="N3933" s="15"/>
      <c r="O3933" s="84"/>
      <c r="P3933" s="104"/>
    </row>
    <row r="3934" spans="10:16" s="12" customFormat="1" x14ac:dyDescent="0.25">
      <c r="J3934" s="82"/>
      <c r="N3934" s="15"/>
      <c r="O3934" s="84"/>
      <c r="P3934" s="104"/>
    </row>
    <row r="3935" spans="10:16" s="12" customFormat="1" x14ac:dyDescent="0.25">
      <c r="J3935" s="82"/>
      <c r="N3935" s="15"/>
      <c r="O3935" s="84"/>
      <c r="P3935" s="104"/>
    </row>
    <row r="3936" spans="10:16" s="12" customFormat="1" x14ac:dyDescent="0.25">
      <c r="J3936" s="82"/>
      <c r="N3936" s="15"/>
      <c r="O3936" s="84"/>
      <c r="P3936" s="104"/>
    </row>
    <row r="3937" spans="10:16" s="12" customFormat="1" x14ac:dyDescent="0.25">
      <c r="J3937" s="82"/>
      <c r="N3937" s="15"/>
      <c r="O3937" s="84"/>
      <c r="P3937" s="104"/>
    </row>
    <row r="3938" spans="10:16" s="12" customFormat="1" x14ac:dyDescent="0.25">
      <c r="J3938" s="82"/>
      <c r="N3938" s="15"/>
      <c r="O3938" s="84"/>
      <c r="P3938" s="104"/>
    </row>
    <row r="3939" spans="10:16" s="12" customFormat="1" x14ac:dyDescent="0.25">
      <c r="J3939" s="82"/>
      <c r="N3939" s="15"/>
      <c r="O3939" s="84"/>
      <c r="P3939" s="104"/>
    </row>
    <row r="3940" spans="10:16" s="12" customFormat="1" x14ac:dyDescent="0.25">
      <c r="J3940" s="82"/>
      <c r="N3940" s="15"/>
      <c r="O3940" s="84"/>
      <c r="P3940" s="104"/>
    </row>
    <row r="3941" spans="10:16" s="12" customFormat="1" x14ac:dyDescent="0.25">
      <c r="J3941" s="82"/>
      <c r="N3941" s="15"/>
      <c r="O3941" s="84"/>
      <c r="P3941" s="104"/>
    </row>
    <row r="3942" spans="10:16" s="12" customFormat="1" x14ac:dyDescent="0.25">
      <c r="J3942" s="82"/>
      <c r="N3942" s="15"/>
      <c r="O3942" s="84"/>
      <c r="P3942" s="104"/>
    </row>
    <row r="3943" spans="10:16" s="12" customFormat="1" x14ac:dyDescent="0.25">
      <c r="J3943" s="82"/>
      <c r="N3943" s="15"/>
      <c r="O3943" s="84"/>
      <c r="P3943" s="104"/>
    </row>
    <row r="3944" spans="10:16" s="12" customFormat="1" x14ac:dyDescent="0.25">
      <c r="J3944" s="82"/>
      <c r="N3944" s="15"/>
      <c r="O3944" s="84"/>
      <c r="P3944" s="104"/>
    </row>
    <row r="3945" spans="10:16" s="12" customFormat="1" x14ac:dyDescent="0.25">
      <c r="J3945" s="82"/>
      <c r="N3945" s="15"/>
      <c r="O3945" s="84"/>
      <c r="P3945" s="104"/>
    </row>
    <row r="3946" spans="10:16" s="12" customFormat="1" x14ac:dyDescent="0.25">
      <c r="J3946" s="82"/>
      <c r="N3946" s="15"/>
      <c r="O3946" s="84"/>
      <c r="P3946" s="104"/>
    </row>
    <row r="3947" spans="10:16" s="12" customFormat="1" x14ac:dyDescent="0.25">
      <c r="J3947" s="82"/>
      <c r="N3947" s="15"/>
      <c r="O3947" s="84"/>
      <c r="P3947" s="104"/>
    </row>
    <row r="3948" spans="10:16" s="12" customFormat="1" x14ac:dyDescent="0.25">
      <c r="J3948" s="82"/>
      <c r="N3948" s="15"/>
      <c r="O3948" s="84"/>
      <c r="P3948" s="104"/>
    </row>
    <row r="3949" spans="10:16" s="12" customFormat="1" x14ac:dyDescent="0.25">
      <c r="J3949" s="82"/>
      <c r="N3949" s="15"/>
      <c r="O3949" s="84"/>
      <c r="P3949" s="104"/>
    </row>
    <row r="3950" spans="10:16" s="12" customFormat="1" x14ac:dyDescent="0.25">
      <c r="J3950" s="82"/>
      <c r="N3950" s="15"/>
      <c r="O3950" s="84"/>
      <c r="P3950" s="104"/>
    </row>
    <row r="3951" spans="10:16" s="12" customFormat="1" x14ac:dyDescent="0.25">
      <c r="J3951" s="82"/>
      <c r="N3951" s="15"/>
      <c r="O3951" s="84"/>
      <c r="P3951" s="104"/>
    </row>
    <row r="3952" spans="10:16" s="12" customFormat="1" x14ac:dyDescent="0.25">
      <c r="J3952" s="82"/>
      <c r="N3952" s="15"/>
      <c r="O3952" s="84"/>
      <c r="P3952" s="104"/>
    </row>
    <row r="3953" spans="10:16" s="12" customFormat="1" x14ac:dyDescent="0.25">
      <c r="J3953" s="82"/>
      <c r="N3953" s="15"/>
      <c r="O3953" s="84"/>
      <c r="P3953" s="104"/>
    </row>
    <row r="3954" spans="10:16" s="12" customFormat="1" x14ac:dyDescent="0.25">
      <c r="J3954" s="82"/>
      <c r="N3954" s="15"/>
      <c r="O3954" s="84"/>
      <c r="P3954" s="104"/>
    </row>
    <row r="3955" spans="10:16" s="12" customFormat="1" x14ac:dyDescent="0.25">
      <c r="J3955" s="82"/>
      <c r="N3955" s="15"/>
      <c r="O3955" s="84"/>
      <c r="P3955" s="104"/>
    </row>
    <row r="3956" spans="10:16" s="12" customFormat="1" x14ac:dyDescent="0.25">
      <c r="J3956" s="82"/>
      <c r="N3956" s="15"/>
      <c r="O3956" s="84"/>
      <c r="P3956" s="104"/>
    </row>
    <row r="3957" spans="10:16" s="12" customFormat="1" x14ac:dyDescent="0.25">
      <c r="J3957" s="82"/>
      <c r="N3957" s="15"/>
      <c r="O3957" s="84"/>
      <c r="P3957" s="104"/>
    </row>
    <row r="3958" spans="10:16" s="12" customFormat="1" x14ac:dyDescent="0.25">
      <c r="J3958" s="82"/>
      <c r="N3958" s="15"/>
      <c r="O3958" s="84"/>
      <c r="P3958" s="104"/>
    </row>
    <row r="3959" spans="10:16" s="12" customFormat="1" x14ac:dyDescent="0.25">
      <c r="J3959" s="82"/>
      <c r="N3959" s="15"/>
      <c r="O3959" s="84"/>
      <c r="P3959" s="104"/>
    </row>
    <row r="3960" spans="10:16" s="12" customFormat="1" x14ac:dyDescent="0.25">
      <c r="J3960" s="82"/>
      <c r="N3960" s="15"/>
      <c r="O3960" s="84"/>
      <c r="P3960" s="104"/>
    </row>
    <row r="3961" spans="10:16" s="12" customFormat="1" x14ac:dyDescent="0.25">
      <c r="J3961" s="82"/>
      <c r="N3961" s="15"/>
      <c r="O3961" s="84"/>
      <c r="P3961" s="104"/>
    </row>
    <row r="3962" spans="10:16" s="12" customFormat="1" x14ac:dyDescent="0.25">
      <c r="J3962" s="82"/>
      <c r="N3962" s="15"/>
      <c r="O3962" s="84"/>
      <c r="P3962" s="104"/>
    </row>
    <row r="3963" spans="10:16" s="12" customFormat="1" x14ac:dyDescent="0.25">
      <c r="J3963" s="82"/>
      <c r="N3963" s="15"/>
      <c r="O3963" s="84"/>
      <c r="P3963" s="104"/>
    </row>
    <row r="3964" spans="10:16" s="12" customFormat="1" x14ac:dyDescent="0.25">
      <c r="J3964" s="82"/>
      <c r="N3964" s="15"/>
      <c r="O3964" s="84"/>
      <c r="P3964" s="104"/>
    </row>
    <row r="3965" spans="10:16" s="12" customFormat="1" x14ac:dyDescent="0.25">
      <c r="J3965" s="82"/>
      <c r="N3965" s="15"/>
      <c r="O3965" s="84"/>
      <c r="P3965" s="104"/>
    </row>
    <row r="3966" spans="10:16" s="12" customFormat="1" x14ac:dyDescent="0.25">
      <c r="J3966" s="82"/>
      <c r="N3966" s="15"/>
      <c r="O3966" s="84"/>
      <c r="P3966" s="104"/>
    </row>
    <row r="3967" spans="10:16" s="12" customFormat="1" x14ac:dyDescent="0.25">
      <c r="J3967" s="82"/>
      <c r="N3967" s="15"/>
      <c r="O3967" s="84"/>
      <c r="P3967" s="104"/>
    </row>
    <row r="3968" spans="10:16" s="12" customFormat="1" x14ac:dyDescent="0.25">
      <c r="J3968" s="82"/>
      <c r="N3968" s="15"/>
      <c r="O3968" s="84"/>
      <c r="P3968" s="104"/>
    </row>
    <row r="3969" spans="10:16" s="12" customFormat="1" x14ac:dyDescent="0.25">
      <c r="J3969" s="82"/>
      <c r="N3969" s="15"/>
      <c r="O3969" s="84"/>
      <c r="P3969" s="104"/>
    </row>
    <row r="3970" spans="10:16" s="12" customFormat="1" x14ac:dyDescent="0.25">
      <c r="J3970" s="82"/>
      <c r="N3970" s="15"/>
      <c r="O3970" s="84"/>
      <c r="P3970" s="104"/>
    </row>
    <row r="3971" spans="10:16" s="12" customFormat="1" x14ac:dyDescent="0.25">
      <c r="J3971" s="82"/>
      <c r="N3971" s="15"/>
      <c r="O3971" s="84"/>
      <c r="P3971" s="104"/>
    </row>
    <row r="3972" spans="10:16" s="12" customFormat="1" x14ac:dyDescent="0.25">
      <c r="J3972" s="82"/>
      <c r="N3972" s="15"/>
      <c r="O3972" s="84"/>
      <c r="P3972" s="104"/>
    </row>
    <row r="3973" spans="10:16" s="12" customFormat="1" x14ac:dyDescent="0.25">
      <c r="J3973" s="82"/>
      <c r="N3973" s="15"/>
      <c r="O3973" s="84"/>
      <c r="P3973" s="104"/>
    </row>
    <row r="3974" spans="10:16" s="12" customFormat="1" x14ac:dyDescent="0.25">
      <c r="J3974" s="82"/>
      <c r="N3974" s="15"/>
      <c r="O3974" s="84"/>
      <c r="P3974" s="104"/>
    </row>
    <row r="3975" spans="10:16" s="12" customFormat="1" x14ac:dyDescent="0.25">
      <c r="J3975" s="82"/>
      <c r="N3975" s="15"/>
      <c r="O3975" s="84"/>
      <c r="P3975" s="104"/>
    </row>
    <row r="3976" spans="10:16" s="12" customFormat="1" x14ac:dyDescent="0.25">
      <c r="J3976" s="82"/>
      <c r="N3976" s="15"/>
      <c r="O3976" s="84"/>
      <c r="P3976" s="104"/>
    </row>
    <row r="3977" spans="10:16" s="12" customFormat="1" x14ac:dyDescent="0.25">
      <c r="J3977" s="82"/>
      <c r="N3977" s="15"/>
      <c r="O3977" s="84"/>
      <c r="P3977" s="104"/>
    </row>
    <row r="3978" spans="10:16" s="12" customFormat="1" x14ac:dyDescent="0.25">
      <c r="J3978" s="82"/>
      <c r="N3978" s="15"/>
      <c r="O3978" s="84"/>
      <c r="P3978" s="104"/>
    </row>
    <row r="3979" spans="10:16" s="12" customFormat="1" x14ac:dyDescent="0.25">
      <c r="J3979" s="82"/>
      <c r="N3979" s="15"/>
      <c r="O3979" s="84"/>
      <c r="P3979" s="104"/>
    </row>
    <row r="3980" spans="10:16" s="12" customFormat="1" x14ac:dyDescent="0.25">
      <c r="J3980" s="82"/>
      <c r="N3980" s="15"/>
      <c r="O3980" s="84"/>
      <c r="P3980" s="104"/>
    </row>
    <row r="3981" spans="10:16" s="12" customFormat="1" x14ac:dyDescent="0.25">
      <c r="J3981" s="82"/>
      <c r="N3981" s="15"/>
      <c r="O3981" s="84"/>
      <c r="P3981" s="104"/>
    </row>
    <row r="3982" spans="10:16" s="12" customFormat="1" x14ac:dyDescent="0.25">
      <c r="J3982" s="82"/>
      <c r="N3982" s="15"/>
      <c r="O3982" s="84"/>
      <c r="P3982" s="104"/>
    </row>
    <row r="3983" spans="10:16" s="12" customFormat="1" x14ac:dyDescent="0.25">
      <c r="J3983" s="82"/>
      <c r="N3983" s="15"/>
      <c r="O3983" s="84"/>
      <c r="P3983" s="104"/>
    </row>
    <row r="3984" spans="10:16" s="12" customFormat="1" x14ac:dyDescent="0.25">
      <c r="J3984" s="82"/>
      <c r="N3984" s="15"/>
      <c r="O3984" s="84"/>
      <c r="P3984" s="104"/>
    </row>
    <row r="3985" spans="10:16" s="12" customFormat="1" x14ac:dyDescent="0.25">
      <c r="J3985" s="82"/>
      <c r="N3985" s="15"/>
      <c r="O3985" s="84"/>
      <c r="P3985" s="104"/>
    </row>
    <row r="3986" spans="10:16" s="12" customFormat="1" x14ac:dyDescent="0.25">
      <c r="J3986" s="82"/>
      <c r="N3986" s="15"/>
      <c r="O3986" s="84"/>
      <c r="P3986" s="104"/>
    </row>
    <row r="3987" spans="10:16" s="12" customFormat="1" x14ac:dyDescent="0.25">
      <c r="J3987" s="82"/>
      <c r="N3987" s="15"/>
      <c r="O3987" s="84"/>
      <c r="P3987" s="104"/>
    </row>
    <row r="3988" spans="10:16" s="12" customFormat="1" x14ac:dyDescent="0.25">
      <c r="J3988" s="82"/>
      <c r="N3988" s="15"/>
      <c r="O3988" s="84"/>
      <c r="P3988" s="104"/>
    </row>
    <row r="3989" spans="10:16" s="12" customFormat="1" x14ac:dyDescent="0.25">
      <c r="J3989" s="82"/>
      <c r="N3989" s="15"/>
      <c r="O3989" s="84"/>
      <c r="P3989" s="104"/>
    </row>
    <row r="3990" spans="10:16" s="12" customFormat="1" x14ac:dyDescent="0.25">
      <c r="J3990" s="82"/>
      <c r="N3990" s="15"/>
      <c r="O3990" s="84"/>
      <c r="P3990" s="104"/>
    </row>
    <row r="3991" spans="10:16" s="12" customFormat="1" x14ac:dyDescent="0.25">
      <c r="J3991" s="82"/>
      <c r="N3991" s="15"/>
      <c r="O3991" s="84"/>
      <c r="P3991" s="104"/>
    </row>
    <row r="3992" spans="10:16" s="12" customFormat="1" x14ac:dyDescent="0.25">
      <c r="J3992" s="82"/>
      <c r="N3992" s="15"/>
      <c r="O3992" s="84"/>
      <c r="P3992" s="104"/>
    </row>
    <row r="3993" spans="10:16" s="12" customFormat="1" x14ac:dyDescent="0.25">
      <c r="J3993" s="82"/>
      <c r="N3993" s="15"/>
      <c r="O3993" s="84"/>
      <c r="P3993" s="104"/>
    </row>
    <row r="3994" spans="10:16" s="12" customFormat="1" x14ac:dyDescent="0.25">
      <c r="J3994" s="82"/>
      <c r="N3994" s="15"/>
      <c r="O3994" s="84"/>
      <c r="P3994" s="104"/>
    </row>
    <row r="3995" spans="10:16" s="12" customFormat="1" x14ac:dyDescent="0.25">
      <c r="J3995" s="82"/>
      <c r="N3995" s="15"/>
      <c r="O3995" s="84"/>
      <c r="P3995" s="104"/>
    </row>
    <row r="3996" spans="10:16" s="12" customFormat="1" x14ac:dyDescent="0.25">
      <c r="J3996" s="82"/>
      <c r="N3996" s="15"/>
      <c r="O3996" s="84"/>
      <c r="P3996" s="104"/>
    </row>
    <row r="3997" spans="10:16" s="12" customFormat="1" x14ac:dyDescent="0.25">
      <c r="J3997" s="82"/>
      <c r="N3997" s="15"/>
      <c r="O3997" s="84"/>
      <c r="P3997" s="104"/>
    </row>
    <row r="3998" spans="10:16" s="12" customFormat="1" x14ac:dyDescent="0.25">
      <c r="J3998" s="82"/>
      <c r="N3998" s="15"/>
      <c r="O3998" s="84"/>
      <c r="P3998" s="104"/>
    </row>
    <row r="3999" spans="10:16" s="12" customFormat="1" x14ac:dyDescent="0.25">
      <c r="J3999" s="82"/>
      <c r="N3999" s="15"/>
      <c r="O3999" s="84"/>
      <c r="P3999" s="104"/>
    </row>
    <row r="4000" spans="10:16" s="12" customFormat="1" x14ac:dyDescent="0.25">
      <c r="J4000" s="82"/>
      <c r="N4000" s="15"/>
      <c r="O4000" s="84"/>
      <c r="P4000" s="104"/>
    </row>
    <row r="4001" spans="10:16" s="12" customFormat="1" x14ac:dyDescent="0.25">
      <c r="J4001" s="82"/>
      <c r="N4001" s="15"/>
      <c r="O4001" s="84"/>
      <c r="P4001" s="104"/>
    </row>
    <row r="4002" spans="10:16" s="12" customFormat="1" x14ac:dyDescent="0.25">
      <c r="J4002" s="82"/>
      <c r="N4002" s="15"/>
      <c r="O4002" s="84"/>
      <c r="P4002" s="104"/>
    </row>
    <row r="4003" spans="10:16" s="12" customFormat="1" x14ac:dyDescent="0.25">
      <c r="J4003" s="82"/>
      <c r="N4003" s="15"/>
      <c r="O4003" s="84"/>
      <c r="P4003" s="104"/>
    </row>
    <row r="4004" spans="10:16" s="12" customFormat="1" x14ac:dyDescent="0.25">
      <c r="J4004" s="82"/>
      <c r="N4004" s="15"/>
      <c r="O4004" s="84"/>
      <c r="P4004" s="104"/>
    </row>
    <row r="4005" spans="10:16" s="12" customFormat="1" x14ac:dyDescent="0.25">
      <c r="J4005" s="82"/>
      <c r="N4005" s="15"/>
      <c r="O4005" s="84"/>
      <c r="P4005" s="104"/>
    </row>
    <row r="4006" spans="10:16" s="12" customFormat="1" x14ac:dyDescent="0.25">
      <c r="J4006" s="82"/>
      <c r="N4006" s="15"/>
      <c r="O4006" s="84"/>
      <c r="P4006" s="104"/>
    </row>
    <row r="4007" spans="10:16" s="12" customFormat="1" x14ac:dyDescent="0.25">
      <c r="J4007" s="82"/>
      <c r="N4007" s="15"/>
      <c r="O4007" s="84"/>
      <c r="P4007" s="104"/>
    </row>
    <row r="4008" spans="10:16" s="12" customFormat="1" x14ac:dyDescent="0.25">
      <c r="J4008" s="82"/>
      <c r="N4008" s="15"/>
      <c r="O4008" s="84"/>
      <c r="P4008" s="104"/>
    </row>
    <row r="4009" spans="10:16" s="12" customFormat="1" x14ac:dyDescent="0.25">
      <c r="J4009" s="82"/>
      <c r="N4009" s="15"/>
      <c r="O4009" s="84"/>
      <c r="P4009" s="104"/>
    </row>
    <row r="4010" spans="10:16" s="12" customFormat="1" x14ac:dyDescent="0.25">
      <c r="J4010" s="82"/>
      <c r="N4010" s="15"/>
      <c r="O4010" s="84"/>
      <c r="P4010" s="104"/>
    </row>
    <row r="4011" spans="10:16" s="12" customFormat="1" x14ac:dyDescent="0.25">
      <c r="J4011" s="82"/>
      <c r="N4011" s="15"/>
      <c r="O4011" s="84"/>
      <c r="P4011" s="104"/>
    </row>
    <row r="4012" spans="10:16" s="12" customFormat="1" x14ac:dyDescent="0.25">
      <c r="J4012" s="82"/>
      <c r="N4012" s="15"/>
      <c r="O4012" s="84"/>
      <c r="P4012" s="104"/>
    </row>
    <row r="4013" spans="10:16" s="12" customFormat="1" x14ac:dyDescent="0.25">
      <c r="J4013" s="82"/>
      <c r="N4013" s="15"/>
      <c r="O4013" s="84"/>
      <c r="P4013" s="104"/>
    </row>
    <row r="4014" spans="10:16" s="12" customFormat="1" x14ac:dyDescent="0.25">
      <c r="J4014" s="82"/>
      <c r="N4014" s="15"/>
      <c r="O4014" s="84"/>
      <c r="P4014" s="104"/>
    </row>
    <row r="4015" spans="10:16" s="12" customFormat="1" x14ac:dyDescent="0.25">
      <c r="J4015" s="82"/>
      <c r="N4015" s="15"/>
      <c r="O4015" s="84"/>
      <c r="P4015" s="104"/>
    </row>
    <row r="4016" spans="10:16" s="12" customFormat="1" x14ac:dyDescent="0.25">
      <c r="J4016" s="82"/>
      <c r="N4016" s="15"/>
      <c r="O4016" s="84"/>
      <c r="P4016" s="104"/>
    </row>
    <row r="4017" spans="10:16" s="12" customFormat="1" x14ac:dyDescent="0.25">
      <c r="J4017" s="82"/>
      <c r="N4017" s="15"/>
      <c r="O4017" s="84"/>
      <c r="P4017" s="104"/>
    </row>
    <row r="4018" spans="10:16" s="12" customFormat="1" x14ac:dyDescent="0.25">
      <c r="J4018" s="82"/>
      <c r="N4018" s="15"/>
      <c r="O4018" s="84"/>
      <c r="P4018" s="104"/>
    </row>
    <row r="4019" spans="10:16" s="12" customFormat="1" x14ac:dyDescent="0.25">
      <c r="J4019" s="82"/>
      <c r="N4019" s="15"/>
      <c r="O4019" s="84"/>
      <c r="P4019" s="104"/>
    </row>
    <row r="4020" spans="10:16" s="12" customFormat="1" x14ac:dyDescent="0.25">
      <c r="J4020" s="82"/>
      <c r="N4020" s="15"/>
      <c r="O4020" s="84"/>
      <c r="P4020" s="104"/>
    </row>
    <row r="4021" spans="10:16" s="12" customFormat="1" x14ac:dyDescent="0.25">
      <c r="J4021" s="82"/>
      <c r="N4021" s="15"/>
      <c r="O4021" s="84"/>
      <c r="P4021" s="104"/>
    </row>
    <row r="4022" spans="10:16" s="12" customFormat="1" x14ac:dyDescent="0.25">
      <c r="J4022" s="82"/>
      <c r="N4022" s="15"/>
      <c r="O4022" s="84"/>
      <c r="P4022" s="104"/>
    </row>
    <row r="4023" spans="10:16" s="12" customFormat="1" x14ac:dyDescent="0.25">
      <c r="J4023" s="82"/>
      <c r="N4023" s="15"/>
      <c r="O4023" s="84"/>
      <c r="P4023" s="104"/>
    </row>
    <row r="4024" spans="10:16" s="12" customFormat="1" x14ac:dyDescent="0.25">
      <c r="J4024" s="82"/>
      <c r="N4024" s="15"/>
      <c r="O4024" s="84"/>
      <c r="P4024" s="104"/>
    </row>
    <row r="4025" spans="10:16" s="12" customFormat="1" x14ac:dyDescent="0.25">
      <c r="J4025" s="82"/>
      <c r="N4025" s="15"/>
      <c r="O4025" s="84"/>
      <c r="P4025" s="104"/>
    </row>
    <row r="4026" spans="10:16" s="12" customFormat="1" x14ac:dyDescent="0.25">
      <c r="J4026" s="82"/>
      <c r="N4026" s="15"/>
      <c r="O4026" s="84"/>
      <c r="P4026" s="104"/>
    </row>
    <row r="4027" spans="10:16" s="12" customFormat="1" x14ac:dyDescent="0.25">
      <c r="J4027" s="82"/>
      <c r="N4027" s="15"/>
      <c r="O4027" s="84"/>
      <c r="P4027" s="104"/>
    </row>
    <row r="4028" spans="10:16" s="12" customFormat="1" x14ac:dyDescent="0.25">
      <c r="J4028" s="82"/>
      <c r="N4028" s="15"/>
      <c r="O4028" s="84"/>
      <c r="P4028" s="104"/>
    </row>
    <row r="4029" spans="10:16" s="12" customFormat="1" x14ac:dyDescent="0.25">
      <c r="J4029" s="82"/>
      <c r="N4029" s="15"/>
      <c r="O4029" s="84"/>
      <c r="P4029" s="104"/>
    </row>
    <row r="4030" spans="10:16" s="12" customFormat="1" x14ac:dyDescent="0.25">
      <c r="J4030" s="82"/>
      <c r="N4030" s="15"/>
      <c r="O4030" s="84"/>
      <c r="P4030" s="104"/>
    </row>
    <row r="4031" spans="10:16" s="12" customFormat="1" x14ac:dyDescent="0.25">
      <c r="J4031" s="82"/>
      <c r="N4031" s="15"/>
      <c r="O4031" s="84"/>
      <c r="P4031" s="104"/>
    </row>
    <row r="4032" spans="10:16" s="12" customFormat="1" x14ac:dyDescent="0.25">
      <c r="J4032" s="82"/>
      <c r="N4032" s="15"/>
      <c r="O4032" s="84"/>
      <c r="P4032" s="104"/>
    </row>
    <row r="4033" spans="10:16" s="12" customFormat="1" x14ac:dyDescent="0.25">
      <c r="J4033" s="82"/>
      <c r="N4033" s="15"/>
      <c r="O4033" s="84"/>
      <c r="P4033" s="104"/>
    </row>
    <row r="4034" spans="10:16" s="12" customFormat="1" x14ac:dyDescent="0.25">
      <c r="J4034" s="82"/>
      <c r="N4034" s="15"/>
      <c r="O4034" s="84"/>
      <c r="P4034" s="104"/>
    </row>
    <row r="4035" spans="10:16" s="12" customFormat="1" x14ac:dyDescent="0.25">
      <c r="J4035" s="82"/>
      <c r="N4035" s="15"/>
      <c r="O4035" s="84"/>
      <c r="P4035" s="104"/>
    </row>
    <row r="4036" spans="10:16" s="12" customFormat="1" x14ac:dyDescent="0.25">
      <c r="J4036" s="82"/>
      <c r="N4036" s="15"/>
      <c r="O4036" s="84"/>
      <c r="P4036" s="104"/>
    </row>
    <row r="4037" spans="10:16" s="12" customFormat="1" x14ac:dyDescent="0.25">
      <c r="J4037" s="82"/>
      <c r="N4037" s="15"/>
      <c r="O4037" s="84"/>
      <c r="P4037" s="104"/>
    </row>
    <row r="4038" spans="10:16" s="12" customFormat="1" x14ac:dyDescent="0.25">
      <c r="J4038" s="82"/>
      <c r="N4038" s="15"/>
      <c r="O4038" s="84"/>
      <c r="P4038" s="104"/>
    </row>
    <row r="4039" spans="10:16" s="12" customFormat="1" x14ac:dyDescent="0.25">
      <c r="J4039" s="82"/>
      <c r="N4039" s="15"/>
      <c r="O4039" s="84"/>
      <c r="P4039" s="104"/>
    </row>
    <row r="4040" spans="10:16" s="12" customFormat="1" x14ac:dyDescent="0.25">
      <c r="J4040" s="82"/>
      <c r="N4040" s="15"/>
      <c r="O4040" s="84"/>
      <c r="P4040" s="104"/>
    </row>
    <row r="4041" spans="10:16" s="12" customFormat="1" x14ac:dyDescent="0.25">
      <c r="J4041" s="82"/>
      <c r="N4041" s="15"/>
      <c r="O4041" s="84"/>
      <c r="P4041" s="104"/>
    </row>
    <row r="4042" spans="10:16" s="12" customFormat="1" x14ac:dyDescent="0.25">
      <c r="J4042" s="82"/>
      <c r="N4042" s="15"/>
      <c r="O4042" s="84"/>
      <c r="P4042" s="104"/>
    </row>
    <row r="4043" spans="10:16" s="12" customFormat="1" x14ac:dyDescent="0.25">
      <c r="J4043" s="82"/>
      <c r="N4043" s="15"/>
      <c r="O4043" s="84"/>
      <c r="P4043" s="104"/>
    </row>
    <row r="4044" spans="10:16" s="12" customFormat="1" x14ac:dyDescent="0.25">
      <c r="J4044" s="82"/>
      <c r="N4044" s="15"/>
      <c r="O4044" s="84"/>
      <c r="P4044" s="104"/>
    </row>
    <row r="4045" spans="10:16" s="12" customFormat="1" x14ac:dyDescent="0.25">
      <c r="J4045" s="82"/>
      <c r="N4045" s="15"/>
      <c r="O4045" s="84"/>
      <c r="P4045" s="104"/>
    </row>
    <row r="4046" spans="10:16" s="12" customFormat="1" x14ac:dyDescent="0.25">
      <c r="J4046" s="82"/>
      <c r="N4046" s="15"/>
      <c r="O4046" s="84"/>
      <c r="P4046" s="104"/>
    </row>
    <row r="4047" spans="10:16" s="12" customFormat="1" x14ac:dyDescent="0.25">
      <c r="J4047" s="82"/>
      <c r="N4047" s="15"/>
      <c r="O4047" s="84"/>
      <c r="P4047" s="104"/>
    </row>
    <row r="4048" spans="10:16" s="12" customFormat="1" x14ac:dyDescent="0.25">
      <c r="J4048" s="82"/>
      <c r="N4048" s="15"/>
      <c r="O4048" s="84"/>
      <c r="P4048" s="104"/>
    </row>
    <row r="4049" spans="10:16" s="12" customFormat="1" x14ac:dyDescent="0.25">
      <c r="J4049" s="82"/>
      <c r="N4049" s="15"/>
      <c r="O4049" s="84"/>
      <c r="P4049" s="104"/>
    </row>
    <row r="4050" spans="10:16" s="12" customFormat="1" x14ac:dyDescent="0.25">
      <c r="J4050" s="82"/>
      <c r="N4050" s="15"/>
      <c r="O4050" s="84"/>
      <c r="P4050" s="104"/>
    </row>
    <row r="4051" spans="10:16" s="12" customFormat="1" x14ac:dyDescent="0.25">
      <c r="J4051" s="82"/>
      <c r="N4051" s="15"/>
      <c r="O4051" s="84"/>
      <c r="P4051" s="104"/>
    </row>
    <row r="4052" spans="10:16" s="12" customFormat="1" x14ac:dyDescent="0.25">
      <c r="J4052" s="82"/>
      <c r="N4052" s="15"/>
      <c r="O4052" s="84"/>
      <c r="P4052" s="104"/>
    </row>
    <row r="4053" spans="10:16" s="12" customFormat="1" x14ac:dyDescent="0.25">
      <c r="J4053" s="82"/>
      <c r="N4053" s="15"/>
      <c r="O4053" s="84"/>
      <c r="P4053" s="104"/>
    </row>
    <row r="4054" spans="10:16" s="12" customFormat="1" x14ac:dyDescent="0.25">
      <c r="J4054" s="82"/>
      <c r="N4054" s="15"/>
      <c r="O4054" s="84"/>
      <c r="P4054" s="104"/>
    </row>
    <row r="4055" spans="10:16" s="12" customFormat="1" x14ac:dyDescent="0.25">
      <c r="J4055" s="82"/>
      <c r="N4055" s="15"/>
      <c r="O4055" s="84"/>
      <c r="P4055" s="104"/>
    </row>
    <row r="4056" spans="10:16" s="12" customFormat="1" x14ac:dyDescent="0.25">
      <c r="J4056" s="82"/>
      <c r="N4056" s="15"/>
      <c r="O4056" s="84"/>
      <c r="P4056" s="104"/>
    </row>
    <row r="4057" spans="10:16" s="12" customFormat="1" x14ac:dyDescent="0.25">
      <c r="J4057" s="82"/>
      <c r="N4057" s="15"/>
      <c r="O4057" s="84"/>
      <c r="P4057" s="104"/>
    </row>
    <row r="4058" spans="10:16" s="12" customFormat="1" x14ac:dyDescent="0.25">
      <c r="J4058" s="82"/>
      <c r="N4058" s="15"/>
      <c r="O4058" s="84"/>
      <c r="P4058" s="104"/>
    </row>
    <row r="4059" spans="10:16" s="12" customFormat="1" x14ac:dyDescent="0.25">
      <c r="J4059" s="82"/>
      <c r="N4059" s="15"/>
      <c r="O4059" s="84"/>
      <c r="P4059" s="104"/>
    </row>
    <row r="4060" spans="10:16" s="12" customFormat="1" x14ac:dyDescent="0.25">
      <c r="J4060" s="82"/>
      <c r="N4060" s="15"/>
      <c r="O4060" s="84"/>
      <c r="P4060" s="104"/>
    </row>
    <row r="4061" spans="10:16" s="12" customFormat="1" x14ac:dyDescent="0.25">
      <c r="J4061" s="82"/>
      <c r="N4061" s="15"/>
      <c r="O4061" s="84"/>
      <c r="P4061" s="104"/>
    </row>
    <row r="4062" spans="10:16" s="12" customFormat="1" x14ac:dyDescent="0.25">
      <c r="J4062" s="82"/>
      <c r="N4062" s="15"/>
      <c r="O4062" s="84"/>
      <c r="P4062" s="104"/>
    </row>
    <row r="4063" spans="10:16" s="12" customFormat="1" x14ac:dyDescent="0.25">
      <c r="J4063" s="82"/>
      <c r="N4063" s="15"/>
      <c r="O4063" s="84"/>
      <c r="P4063" s="104"/>
    </row>
    <row r="4064" spans="10:16" s="12" customFormat="1" x14ac:dyDescent="0.25">
      <c r="J4064" s="82"/>
      <c r="N4064" s="15"/>
      <c r="O4064" s="84"/>
      <c r="P4064" s="104"/>
    </row>
    <row r="4065" spans="10:16" s="12" customFormat="1" x14ac:dyDescent="0.25">
      <c r="J4065" s="82"/>
      <c r="N4065" s="15"/>
      <c r="O4065" s="84"/>
      <c r="P4065" s="104"/>
    </row>
    <row r="4066" spans="10:16" s="12" customFormat="1" x14ac:dyDescent="0.25">
      <c r="J4066" s="82"/>
      <c r="N4066" s="15"/>
      <c r="O4066" s="84"/>
      <c r="P4066" s="104"/>
    </row>
    <row r="4067" spans="10:16" s="12" customFormat="1" x14ac:dyDescent="0.25">
      <c r="J4067" s="82"/>
      <c r="N4067" s="15"/>
      <c r="O4067" s="84"/>
      <c r="P4067" s="104"/>
    </row>
    <row r="4068" spans="10:16" s="12" customFormat="1" x14ac:dyDescent="0.25">
      <c r="J4068" s="82"/>
      <c r="N4068" s="15"/>
      <c r="O4068" s="84"/>
      <c r="P4068" s="104"/>
    </row>
    <row r="4069" spans="10:16" s="12" customFormat="1" x14ac:dyDescent="0.25">
      <c r="J4069" s="82"/>
      <c r="N4069" s="15"/>
      <c r="O4069" s="84"/>
      <c r="P4069" s="104"/>
    </row>
    <row r="4070" spans="10:16" s="12" customFormat="1" x14ac:dyDescent="0.25">
      <c r="J4070" s="82"/>
      <c r="N4070" s="15"/>
      <c r="O4070" s="84"/>
      <c r="P4070" s="104"/>
    </row>
    <row r="4071" spans="10:16" s="12" customFormat="1" x14ac:dyDescent="0.25">
      <c r="J4071" s="82"/>
      <c r="N4071" s="15"/>
      <c r="O4071" s="84"/>
      <c r="P4071" s="104"/>
    </row>
    <row r="4072" spans="10:16" s="12" customFormat="1" x14ac:dyDescent="0.25">
      <c r="J4072" s="82"/>
      <c r="N4072" s="15"/>
      <c r="O4072" s="84"/>
      <c r="P4072" s="104"/>
    </row>
    <row r="4073" spans="10:16" s="12" customFormat="1" x14ac:dyDescent="0.25">
      <c r="J4073" s="82"/>
      <c r="N4073" s="15"/>
      <c r="O4073" s="84"/>
      <c r="P4073" s="104"/>
    </row>
    <row r="4074" spans="10:16" s="12" customFormat="1" x14ac:dyDescent="0.25">
      <c r="J4074" s="82"/>
      <c r="N4074" s="15"/>
      <c r="O4074" s="84"/>
      <c r="P4074" s="104"/>
    </row>
    <row r="4075" spans="10:16" s="12" customFormat="1" x14ac:dyDescent="0.25">
      <c r="J4075" s="82"/>
      <c r="N4075" s="15"/>
      <c r="O4075" s="84"/>
      <c r="P4075" s="104"/>
    </row>
    <row r="4076" spans="10:16" s="12" customFormat="1" x14ac:dyDescent="0.25">
      <c r="J4076" s="82"/>
      <c r="N4076" s="15"/>
      <c r="O4076" s="84"/>
      <c r="P4076" s="104"/>
    </row>
    <row r="4077" spans="10:16" s="12" customFormat="1" x14ac:dyDescent="0.25">
      <c r="J4077" s="82"/>
      <c r="N4077" s="15"/>
      <c r="O4077" s="84"/>
      <c r="P4077" s="104"/>
    </row>
    <row r="4078" spans="10:16" s="12" customFormat="1" x14ac:dyDescent="0.25">
      <c r="J4078" s="82"/>
      <c r="N4078" s="15"/>
      <c r="O4078" s="84"/>
      <c r="P4078" s="104"/>
    </row>
    <row r="4079" spans="10:16" s="12" customFormat="1" x14ac:dyDescent="0.25">
      <c r="J4079" s="82"/>
      <c r="N4079" s="15"/>
      <c r="O4079" s="84"/>
      <c r="P4079" s="104"/>
    </row>
    <row r="4080" spans="10:16" s="12" customFormat="1" x14ac:dyDescent="0.25">
      <c r="J4080" s="82"/>
      <c r="N4080" s="15"/>
      <c r="O4080" s="84"/>
      <c r="P4080" s="104"/>
    </row>
    <row r="4081" spans="10:16" s="12" customFormat="1" x14ac:dyDescent="0.25">
      <c r="J4081" s="82"/>
      <c r="N4081" s="15"/>
      <c r="O4081" s="84"/>
      <c r="P4081" s="104"/>
    </row>
    <row r="4082" spans="10:16" s="12" customFormat="1" x14ac:dyDescent="0.25">
      <c r="J4082" s="82"/>
      <c r="N4082" s="15"/>
      <c r="O4082" s="84"/>
      <c r="P4082" s="104"/>
    </row>
    <row r="4083" spans="10:16" s="12" customFormat="1" x14ac:dyDescent="0.25">
      <c r="J4083" s="82"/>
      <c r="N4083" s="15"/>
      <c r="O4083" s="84"/>
      <c r="P4083" s="104"/>
    </row>
    <row r="4084" spans="10:16" s="12" customFormat="1" x14ac:dyDescent="0.25">
      <c r="J4084" s="82"/>
      <c r="N4084" s="15"/>
      <c r="O4084" s="84"/>
      <c r="P4084" s="104"/>
    </row>
    <row r="4085" spans="10:16" s="12" customFormat="1" x14ac:dyDescent="0.25">
      <c r="J4085" s="82"/>
      <c r="N4085" s="15"/>
      <c r="O4085" s="84"/>
      <c r="P4085" s="104"/>
    </row>
    <row r="4086" spans="10:16" s="12" customFormat="1" x14ac:dyDescent="0.25">
      <c r="J4086" s="82"/>
      <c r="N4086" s="15"/>
      <c r="O4086" s="84"/>
      <c r="P4086" s="104"/>
    </row>
    <row r="4087" spans="10:16" s="12" customFormat="1" x14ac:dyDescent="0.25">
      <c r="J4087" s="82"/>
      <c r="N4087" s="15"/>
      <c r="O4087" s="84"/>
      <c r="P4087" s="104"/>
    </row>
    <row r="4088" spans="10:16" s="12" customFormat="1" x14ac:dyDescent="0.25">
      <c r="J4088" s="82"/>
      <c r="N4088" s="15"/>
      <c r="O4088" s="84"/>
      <c r="P4088" s="104"/>
    </row>
    <row r="4089" spans="10:16" s="12" customFormat="1" x14ac:dyDescent="0.25">
      <c r="J4089" s="82"/>
      <c r="N4089" s="15"/>
      <c r="O4089" s="84"/>
      <c r="P4089" s="104"/>
    </row>
    <row r="4090" spans="10:16" s="12" customFormat="1" x14ac:dyDescent="0.25">
      <c r="J4090" s="82"/>
      <c r="N4090" s="15"/>
      <c r="O4090" s="84"/>
      <c r="P4090" s="104"/>
    </row>
    <row r="4091" spans="10:16" s="12" customFormat="1" x14ac:dyDescent="0.25">
      <c r="J4091" s="82"/>
      <c r="N4091" s="15"/>
      <c r="O4091" s="84"/>
      <c r="P4091" s="104"/>
    </row>
    <row r="4092" spans="10:16" s="12" customFormat="1" x14ac:dyDescent="0.25">
      <c r="J4092" s="82"/>
      <c r="N4092" s="15"/>
      <c r="O4092" s="84"/>
      <c r="P4092" s="104"/>
    </row>
    <row r="4093" spans="10:16" s="12" customFormat="1" x14ac:dyDescent="0.25">
      <c r="J4093" s="82"/>
      <c r="N4093" s="15"/>
      <c r="O4093" s="84"/>
      <c r="P4093" s="104"/>
    </row>
    <row r="4094" spans="10:16" s="12" customFormat="1" x14ac:dyDescent="0.25">
      <c r="J4094" s="82"/>
      <c r="N4094" s="15"/>
      <c r="O4094" s="84"/>
      <c r="P4094" s="104"/>
    </row>
    <row r="4095" spans="10:16" s="12" customFormat="1" x14ac:dyDescent="0.25">
      <c r="J4095" s="82"/>
      <c r="N4095" s="15"/>
      <c r="O4095" s="84"/>
      <c r="P4095" s="104"/>
    </row>
    <row r="4096" spans="10:16" s="12" customFormat="1" x14ac:dyDescent="0.25">
      <c r="J4096" s="82"/>
      <c r="N4096" s="15"/>
      <c r="O4096" s="84"/>
      <c r="P4096" s="104"/>
    </row>
    <row r="4097" spans="10:16" s="12" customFormat="1" x14ac:dyDescent="0.25">
      <c r="J4097" s="82"/>
      <c r="N4097" s="15"/>
      <c r="O4097" s="84"/>
      <c r="P4097" s="104"/>
    </row>
    <row r="4098" spans="10:16" s="12" customFormat="1" x14ac:dyDescent="0.25">
      <c r="J4098" s="82"/>
      <c r="N4098" s="15"/>
      <c r="O4098" s="84"/>
      <c r="P4098" s="104"/>
    </row>
    <row r="4099" spans="10:16" s="12" customFormat="1" x14ac:dyDescent="0.25">
      <c r="J4099" s="82"/>
      <c r="N4099" s="15"/>
      <c r="O4099" s="84"/>
      <c r="P4099" s="104"/>
    </row>
    <row r="4100" spans="10:16" s="12" customFormat="1" x14ac:dyDescent="0.25">
      <c r="J4100" s="82"/>
      <c r="N4100" s="15"/>
      <c r="O4100" s="84"/>
      <c r="P4100" s="104"/>
    </row>
    <row r="4101" spans="10:16" s="12" customFormat="1" x14ac:dyDescent="0.25">
      <c r="J4101" s="82"/>
      <c r="N4101" s="15"/>
      <c r="O4101" s="84"/>
      <c r="P4101" s="104"/>
    </row>
    <row r="4102" spans="10:16" s="12" customFormat="1" x14ac:dyDescent="0.25">
      <c r="J4102" s="82"/>
      <c r="N4102" s="15"/>
      <c r="O4102" s="84"/>
      <c r="P4102" s="104"/>
    </row>
    <row r="4103" spans="10:16" s="12" customFormat="1" x14ac:dyDescent="0.25">
      <c r="J4103" s="82"/>
      <c r="N4103" s="15"/>
      <c r="O4103" s="84"/>
      <c r="P4103" s="104"/>
    </row>
    <row r="4104" spans="10:16" s="12" customFormat="1" x14ac:dyDescent="0.25">
      <c r="J4104" s="82"/>
      <c r="N4104" s="15"/>
      <c r="O4104" s="84"/>
      <c r="P4104" s="104"/>
    </row>
    <row r="4105" spans="10:16" s="12" customFormat="1" x14ac:dyDescent="0.25">
      <c r="J4105" s="82"/>
      <c r="N4105" s="15"/>
      <c r="O4105" s="84"/>
      <c r="P4105" s="104"/>
    </row>
    <row r="4106" spans="10:16" s="12" customFormat="1" x14ac:dyDescent="0.25">
      <c r="J4106" s="82"/>
      <c r="N4106" s="15"/>
      <c r="O4106" s="84"/>
      <c r="P4106" s="104"/>
    </row>
    <row r="4107" spans="10:16" s="12" customFormat="1" x14ac:dyDescent="0.25">
      <c r="J4107" s="82"/>
      <c r="N4107" s="15"/>
      <c r="O4107" s="84"/>
      <c r="P4107" s="104"/>
    </row>
    <row r="4108" spans="10:16" s="12" customFormat="1" x14ac:dyDescent="0.25">
      <c r="J4108" s="82"/>
      <c r="N4108" s="15"/>
      <c r="O4108" s="84"/>
      <c r="P4108" s="104"/>
    </row>
    <row r="4109" spans="10:16" s="12" customFormat="1" x14ac:dyDescent="0.25">
      <c r="J4109" s="82"/>
      <c r="N4109" s="15"/>
      <c r="O4109" s="84"/>
      <c r="P4109" s="104"/>
    </row>
    <row r="4110" spans="10:16" s="12" customFormat="1" x14ac:dyDescent="0.25">
      <c r="J4110" s="82"/>
      <c r="N4110" s="15"/>
      <c r="O4110" s="84"/>
      <c r="P4110" s="104"/>
    </row>
    <row r="4111" spans="10:16" s="12" customFormat="1" x14ac:dyDescent="0.25">
      <c r="J4111" s="82"/>
      <c r="N4111" s="15"/>
      <c r="O4111" s="84"/>
      <c r="P4111" s="104"/>
    </row>
    <row r="4112" spans="10:16" s="12" customFormat="1" x14ac:dyDescent="0.25">
      <c r="J4112" s="82"/>
      <c r="N4112" s="15"/>
      <c r="O4112" s="84"/>
      <c r="P4112" s="104"/>
    </row>
    <row r="4113" spans="10:16" s="12" customFormat="1" x14ac:dyDescent="0.25">
      <c r="J4113" s="82"/>
      <c r="N4113" s="15"/>
      <c r="O4113" s="84"/>
      <c r="P4113" s="104"/>
    </row>
    <row r="4114" spans="10:16" s="12" customFormat="1" x14ac:dyDescent="0.25">
      <c r="J4114" s="82"/>
      <c r="N4114" s="15"/>
      <c r="O4114" s="84"/>
      <c r="P4114" s="104"/>
    </row>
    <row r="4115" spans="10:16" s="12" customFormat="1" x14ac:dyDescent="0.25">
      <c r="J4115" s="82"/>
      <c r="N4115" s="15"/>
      <c r="O4115" s="84"/>
      <c r="P4115" s="104"/>
    </row>
    <row r="4116" spans="10:16" s="12" customFormat="1" x14ac:dyDescent="0.25">
      <c r="J4116" s="82"/>
      <c r="N4116" s="15"/>
      <c r="O4116" s="84"/>
      <c r="P4116" s="104"/>
    </row>
    <row r="4117" spans="10:16" s="12" customFormat="1" x14ac:dyDescent="0.25">
      <c r="J4117" s="82"/>
      <c r="N4117" s="15"/>
      <c r="O4117" s="84"/>
      <c r="P4117" s="104"/>
    </row>
    <row r="4118" spans="10:16" s="12" customFormat="1" x14ac:dyDescent="0.25">
      <c r="J4118" s="82"/>
      <c r="N4118" s="15"/>
      <c r="O4118" s="84"/>
      <c r="P4118" s="104"/>
    </row>
    <row r="4119" spans="10:16" s="12" customFormat="1" x14ac:dyDescent="0.25">
      <c r="J4119" s="82"/>
      <c r="N4119" s="15"/>
      <c r="O4119" s="84"/>
      <c r="P4119" s="104"/>
    </row>
    <row r="4120" spans="10:16" s="12" customFormat="1" x14ac:dyDescent="0.25">
      <c r="J4120" s="82"/>
      <c r="N4120" s="15"/>
      <c r="O4120" s="84"/>
      <c r="P4120" s="104"/>
    </row>
    <row r="4121" spans="10:16" s="12" customFormat="1" x14ac:dyDescent="0.25">
      <c r="J4121" s="82"/>
      <c r="N4121" s="15"/>
      <c r="O4121" s="84"/>
      <c r="P4121" s="104"/>
    </row>
    <row r="4122" spans="10:16" s="12" customFormat="1" x14ac:dyDescent="0.25">
      <c r="J4122" s="82"/>
      <c r="N4122" s="15"/>
      <c r="O4122" s="84"/>
      <c r="P4122" s="104"/>
    </row>
    <row r="4123" spans="10:16" s="12" customFormat="1" x14ac:dyDescent="0.25">
      <c r="J4123" s="82"/>
      <c r="N4123" s="15"/>
      <c r="O4123" s="84"/>
      <c r="P4123" s="104"/>
    </row>
    <row r="4124" spans="10:16" s="12" customFormat="1" x14ac:dyDescent="0.25">
      <c r="J4124" s="82"/>
      <c r="N4124" s="15"/>
      <c r="O4124" s="84"/>
      <c r="P4124" s="104"/>
    </row>
    <row r="4125" spans="10:16" s="12" customFormat="1" x14ac:dyDescent="0.25">
      <c r="J4125" s="82"/>
      <c r="N4125" s="15"/>
      <c r="O4125" s="84"/>
      <c r="P4125" s="104"/>
    </row>
    <row r="4126" spans="10:16" s="12" customFormat="1" x14ac:dyDescent="0.25">
      <c r="J4126" s="82"/>
      <c r="N4126" s="15"/>
      <c r="O4126" s="84"/>
      <c r="P4126" s="104"/>
    </row>
    <row r="4127" spans="10:16" s="12" customFormat="1" x14ac:dyDescent="0.25">
      <c r="J4127" s="82"/>
      <c r="N4127" s="15"/>
      <c r="O4127" s="84"/>
      <c r="P4127" s="104"/>
    </row>
    <row r="4128" spans="10:16" s="12" customFormat="1" x14ac:dyDescent="0.25">
      <c r="J4128" s="82"/>
      <c r="N4128" s="15"/>
      <c r="O4128" s="84"/>
      <c r="P4128" s="104"/>
    </row>
    <row r="4129" spans="10:16" s="12" customFormat="1" x14ac:dyDescent="0.25">
      <c r="J4129" s="82"/>
      <c r="N4129" s="15"/>
      <c r="O4129" s="84"/>
      <c r="P4129" s="104"/>
    </row>
    <row r="4130" spans="10:16" s="12" customFormat="1" x14ac:dyDescent="0.25">
      <c r="J4130" s="82"/>
      <c r="N4130" s="15"/>
      <c r="O4130" s="84"/>
      <c r="P4130" s="104"/>
    </row>
    <row r="4131" spans="10:16" s="12" customFormat="1" x14ac:dyDescent="0.25">
      <c r="J4131" s="82"/>
      <c r="N4131" s="15"/>
      <c r="O4131" s="84"/>
      <c r="P4131" s="104"/>
    </row>
    <row r="4132" spans="10:16" s="12" customFormat="1" x14ac:dyDescent="0.25">
      <c r="J4132" s="82"/>
      <c r="N4132" s="15"/>
      <c r="O4132" s="84"/>
      <c r="P4132" s="104"/>
    </row>
    <row r="4133" spans="10:16" s="12" customFormat="1" x14ac:dyDescent="0.25">
      <c r="J4133" s="82"/>
      <c r="N4133" s="15"/>
      <c r="O4133" s="84"/>
      <c r="P4133" s="104"/>
    </row>
    <row r="4134" spans="10:16" s="12" customFormat="1" x14ac:dyDescent="0.25">
      <c r="J4134" s="82"/>
      <c r="N4134" s="15"/>
      <c r="O4134" s="84"/>
      <c r="P4134" s="104"/>
    </row>
    <row r="4135" spans="10:16" s="12" customFormat="1" x14ac:dyDescent="0.25">
      <c r="J4135" s="82"/>
      <c r="N4135" s="15"/>
      <c r="O4135" s="84"/>
      <c r="P4135" s="104"/>
    </row>
    <row r="4136" spans="10:16" s="12" customFormat="1" x14ac:dyDescent="0.25">
      <c r="J4136" s="82"/>
      <c r="N4136" s="15"/>
      <c r="O4136" s="84"/>
      <c r="P4136" s="104"/>
    </row>
    <row r="4137" spans="10:16" s="12" customFormat="1" x14ac:dyDescent="0.25">
      <c r="J4137" s="82"/>
      <c r="N4137" s="15"/>
      <c r="O4137" s="84"/>
      <c r="P4137" s="104"/>
    </row>
    <row r="4138" spans="10:16" s="12" customFormat="1" x14ac:dyDescent="0.25">
      <c r="J4138" s="82"/>
      <c r="N4138" s="15"/>
      <c r="O4138" s="84"/>
      <c r="P4138" s="104"/>
    </row>
    <row r="4139" spans="10:16" s="12" customFormat="1" x14ac:dyDescent="0.25">
      <c r="J4139" s="82"/>
      <c r="N4139" s="15"/>
      <c r="O4139" s="84"/>
      <c r="P4139" s="104"/>
    </row>
    <row r="4140" spans="10:16" s="12" customFormat="1" x14ac:dyDescent="0.25">
      <c r="J4140" s="82"/>
      <c r="N4140" s="15"/>
      <c r="O4140" s="84"/>
      <c r="P4140" s="104"/>
    </row>
    <row r="4141" spans="10:16" s="12" customFormat="1" x14ac:dyDescent="0.25">
      <c r="J4141" s="82"/>
      <c r="N4141" s="15"/>
      <c r="O4141" s="84"/>
      <c r="P4141" s="104"/>
    </row>
    <row r="4142" spans="10:16" s="12" customFormat="1" x14ac:dyDescent="0.25">
      <c r="J4142" s="82"/>
      <c r="N4142" s="15"/>
      <c r="O4142" s="84"/>
      <c r="P4142" s="104"/>
    </row>
    <row r="4143" spans="10:16" s="12" customFormat="1" x14ac:dyDescent="0.25">
      <c r="J4143" s="82"/>
      <c r="N4143" s="15"/>
      <c r="O4143" s="84"/>
      <c r="P4143" s="104"/>
    </row>
    <row r="4144" spans="10:16" s="12" customFormat="1" x14ac:dyDescent="0.25">
      <c r="J4144" s="82"/>
      <c r="N4144" s="15"/>
      <c r="O4144" s="84"/>
      <c r="P4144" s="104"/>
    </row>
    <row r="4145" spans="10:16" s="12" customFormat="1" x14ac:dyDescent="0.25">
      <c r="J4145" s="82"/>
      <c r="N4145" s="15"/>
      <c r="O4145" s="84"/>
      <c r="P4145" s="104"/>
    </row>
    <row r="4146" spans="10:16" s="12" customFormat="1" x14ac:dyDescent="0.25">
      <c r="J4146" s="82"/>
      <c r="N4146" s="15"/>
      <c r="O4146" s="84"/>
      <c r="P4146" s="104"/>
    </row>
    <row r="4147" spans="10:16" s="12" customFormat="1" x14ac:dyDescent="0.25">
      <c r="J4147" s="82"/>
      <c r="N4147" s="15"/>
      <c r="O4147" s="84"/>
      <c r="P4147" s="104"/>
    </row>
    <row r="4148" spans="10:16" s="12" customFormat="1" x14ac:dyDescent="0.25">
      <c r="J4148" s="82"/>
      <c r="N4148" s="15"/>
      <c r="O4148" s="84"/>
      <c r="P4148" s="104"/>
    </row>
    <row r="4149" spans="10:16" s="12" customFormat="1" x14ac:dyDescent="0.25">
      <c r="J4149" s="82"/>
      <c r="N4149" s="15"/>
      <c r="O4149" s="84"/>
      <c r="P4149" s="104"/>
    </row>
    <row r="4150" spans="10:16" s="12" customFormat="1" x14ac:dyDescent="0.25">
      <c r="J4150" s="82"/>
      <c r="N4150" s="15"/>
      <c r="O4150" s="84"/>
      <c r="P4150" s="104"/>
    </row>
    <row r="4151" spans="10:16" s="12" customFormat="1" x14ac:dyDescent="0.25">
      <c r="J4151" s="82"/>
      <c r="N4151" s="15"/>
      <c r="O4151" s="84"/>
      <c r="P4151" s="104"/>
    </row>
    <row r="4152" spans="10:16" s="12" customFormat="1" x14ac:dyDescent="0.25">
      <c r="J4152" s="82"/>
      <c r="N4152" s="15"/>
      <c r="O4152" s="84"/>
      <c r="P4152" s="104"/>
    </row>
    <row r="4153" spans="10:16" s="12" customFormat="1" x14ac:dyDescent="0.25">
      <c r="J4153" s="82"/>
      <c r="N4153" s="15"/>
      <c r="O4153" s="84"/>
      <c r="P4153" s="104"/>
    </row>
    <row r="4154" spans="10:16" s="12" customFormat="1" x14ac:dyDescent="0.25">
      <c r="J4154" s="82"/>
      <c r="N4154" s="15"/>
      <c r="O4154" s="84"/>
      <c r="P4154" s="104"/>
    </row>
    <row r="4155" spans="10:16" s="12" customFormat="1" x14ac:dyDescent="0.25">
      <c r="J4155" s="82"/>
      <c r="N4155" s="15"/>
      <c r="O4155" s="84"/>
      <c r="P4155" s="104"/>
    </row>
    <row r="4156" spans="10:16" s="12" customFormat="1" x14ac:dyDescent="0.25">
      <c r="J4156" s="82"/>
      <c r="N4156" s="15"/>
      <c r="O4156" s="84"/>
      <c r="P4156" s="104"/>
    </row>
    <row r="4157" spans="10:16" s="12" customFormat="1" x14ac:dyDescent="0.25">
      <c r="J4157" s="82"/>
      <c r="N4157" s="15"/>
      <c r="O4157" s="84"/>
      <c r="P4157" s="104"/>
    </row>
    <row r="4158" spans="10:16" s="12" customFormat="1" x14ac:dyDescent="0.25">
      <c r="J4158" s="82"/>
      <c r="N4158" s="15"/>
      <c r="O4158" s="84"/>
      <c r="P4158" s="104"/>
    </row>
    <row r="4159" spans="10:16" s="12" customFormat="1" x14ac:dyDescent="0.25">
      <c r="J4159" s="82"/>
      <c r="N4159" s="15"/>
      <c r="O4159" s="84"/>
      <c r="P4159" s="104"/>
    </row>
    <row r="4160" spans="10:16" s="12" customFormat="1" x14ac:dyDescent="0.25">
      <c r="J4160" s="82"/>
      <c r="N4160" s="15"/>
      <c r="O4160" s="84"/>
      <c r="P4160" s="104"/>
    </row>
    <row r="4161" spans="10:16" s="12" customFormat="1" x14ac:dyDescent="0.25">
      <c r="J4161" s="82"/>
      <c r="N4161" s="15"/>
      <c r="O4161" s="84"/>
      <c r="P4161" s="104"/>
    </row>
    <row r="4162" spans="10:16" s="12" customFormat="1" x14ac:dyDescent="0.25">
      <c r="J4162" s="82"/>
      <c r="N4162" s="15"/>
      <c r="O4162" s="84"/>
      <c r="P4162" s="104"/>
    </row>
    <row r="4163" spans="10:16" s="12" customFormat="1" x14ac:dyDescent="0.25">
      <c r="J4163" s="82"/>
      <c r="N4163" s="15"/>
      <c r="O4163" s="84"/>
      <c r="P4163" s="104"/>
    </row>
    <row r="4164" spans="10:16" s="12" customFormat="1" x14ac:dyDescent="0.25">
      <c r="J4164" s="82"/>
      <c r="N4164" s="15"/>
      <c r="O4164" s="84"/>
      <c r="P4164" s="104"/>
    </row>
    <row r="4165" spans="10:16" s="12" customFormat="1" x14ac:dyDescent="0.25">
      <c r="J4165" s="82"/>
      <c r="N4165" s="15"/>
      <c r="O4165" s="84"/>
      <c r="P4165" s="104"/>
    </row>
    <row r="4166" spans="10:16" s="12" customFormat="1" x14ac:dyDescent="0.25">
      <c r="J4166" s="82"/>
      <c r="N4166" s="15"/>
      <c r="O4166" s="84"/>
      <c r="P4166" s="104"/>
    </row>
    <row r="4167" spans="10:16" s="12" customFormat="1" x14ac:dyDescent="0.25">
      <c r="J4167" s="82"/>
      <c r="N4167" s="15"/>
      <c r="O4167" s="84"/>
      <c r="P4167" s="104"/>
    </row>
    <row r="4168" spans="10:16" s="12" customFormat="1" x14ac:dyDescent="0.25">
      <c r="J4168" s="82"/>
      <c r="N4168" s="15"/>
      <c r="O4168" s="84"/>
      <c r="P4168" s="104"/>
    </row>
    <row r="4169" spans="10:16" s="12" customFormat="1" x14ac:dyDescent="0.25">
      <c r="J4169" s="82"/>
      <c r="N4169" s="15"/>
      <c r="O4169" s="84"/>
      <c r="P4169" s="104"/>
    </row>
    <row r="4170" spans="10:16" s="12" customFormat="1" x14ac:dyDescent="0.25">
      <c r="J4170" s="82"/>
      <c r="N4170" s="15"/>
      <c r="O4170" s="84"/>
      <c r="P4170" s="104"/>
    </row>
    <row r="4171" spans="10:16" s="12" customFormat="1" x14ac:dyDescent="0.25">
      <c r="J4171" s="82"/>
      <c r="N4171" s="15"/>
      <c r="O4171" s="84"/>
      <c r="P4171" s="104"/>
    </row>
    <row r="4172" spans="10:16" s="12" customFormat="1" x14ac:dyDescent="0.25">
      <c r="J4172" s="82"/>
      <c r="N4172" s="15"/>
      <c r="O4172" s="84"/>
      <c r="P4172" s="104"/>
    </row>
    <row r="4173" spans="10:16" s="12" customFormat="1" x14ac:dyDescent="0.25">
      <c r="J4173" s="82"/>
      <c r="N4173" s="15"/>
      <c r="O4173" s="84"/>
      <c r="P4173" s="104"/>
    </row>
    <row r="4174" spans="10:16" s="12" customFormat="1" x14ac:dyDescent="0.25">
      <c r="J4174" s="82"/>
      <c r="N4174" s="15"/>
      <c r="O4174" s="84"/>
      <c r="P4174" s="104"/>
    </row>
    <row r="4175" spans="10:16" s="12" customFormat="1" x14ac:dyDescent="0.25">
      <c r="J4175" s="82"/>
      <c r="N4175" s="15"/>
      <c r="O4175" s="84"/>
      <c r="P4175" s="104"/>
    </row>
    <row r="4176" spans="10:16" s="12" customFormat="1" x14ac:dyDescent="0.25">
      <c r="J4176" s="82"/>
      <c r="N4176" s="15"/>
      <c r="O4176" s="84"/>
      <c r="P4176" s="104"/>
    </row>
    <row r="4177" spans="10:16" s="12" customFormat="1" x14ac:dyDescent="0.25">
      <c r="J4177" s="82"/>
      <c r="N4177" s="15"/>
      <c r="O4177" s="84"/>
      <c r="P4177" s="104"/>
    </row>
    <row r="4178" spans="10:16" s="12" customFormat="1" x14ac:dyDescent="0.25">
      <c r="J4178" s="82"/>
      <c r="N4178" s="15"/>
      <c r="O4178" s="84"/>
      <c r="P4178" s="104"/>
    </row>
    <row r="4179" spans="10:16" s="12" customFormat="1" x14ac:dyDescent="0.25">
      <c r="J4179" s="82"/>
      <c r="N4179" s="15"/>
      <c r="O4179" s="84"/>
      <c r="P4179" s="104"/>
    </row>
    <row r="4180" spans="10:16" s="12" customFormat="1" x14ac:dyDescent="0.25">
      <c r="J4180" s="82"/>
      <c r="N4180" s="15"/>
      <c r="O4180" s="84"/>
      <c r="P4180" s="104"/>
    </row>
    <row r="4181" spans="10:16" s="12" customFormat="1" x14ac:dyDescent="0.25">
      <c r="J4181" s="82"/>
      <c r="N4181" s="15"/>
      <c r="O4181" s="84"/>
      <c r="P4181" s="104"/>
    </row>
    <row r="4182" spans="10:16" s="12" customFormat="1" x14ac:dyDescent="0.25">
      <c r="J4182" s="82"/>
      <c r="N4182" s="15"/>
      <c r="O4182" s="84"/>
      <c r="P4182" s="104"/>
    </row>
    <row r="4183" spans="10:16" s="12" customFormat="1" x14ac:dyDescent="0.25">
      <c r="J4183" s="82"/>
      <c r="N4183" s="15"/>
      <c r="O4183" s="84"/>
      <c r="P4183" s="104"/>
    </row>
    <row r="4184" spans="10:16" s="12" customFormat="1" x14ac:dyDescent="0.25">
      <c r="J4184" s="82"/>
      <c r="N4184" s="15"/>
      <c r="O4184" s="84"/>
      <c r="P4184" s="104"/>
    </row>
    <row r="4185" spans="10:16" s="12" customFormat="1" x14ac:dyDescent="0.25">
      <c r="J4185" s="82"/>
      <c r="N4185" s="15"/>
      <c r="O4185" s="84"/>
      <c r="P4185" s="104"/>
    </row>
    <row r="4186" spans="10:16" s="12" customFormat="1" x14ac:dyDescent="0.25">
      <c r="J4186" s="82"/>
      <c r="N4186" s="15"/>
      <c r="O4186" s="84"/>
      <c r="P4186" s="104"/>
    </row>
    <row r="4187" spans="10:16" s="12" customFormat="1" x14ac:dyDescent="0.25">
      <c r="J4187" s="82"/>
      <c r="N4187" s="15"/>
      <c r="O4187" s="84"/>
      <c r="P4187" s="104"/>
    </row>
    <row r="4188" spans="10:16" s="12" customFormat="1" x14ac:dyDescent="0.25">
      <c r="J4188" s="82"/>
      <c r="N4188" s="15"/>
      <c r="O4188" s="84"/>
      <c r="P4188" s="104"/>
    </row>
    <row r="4189" spans="10:16" s="12" customFormat="1" x14ac:dyDescent="0.25">
      <c r="J4189" s="82"/>
      <c r="N4189" s="15"/>
      <c r="O4189" s="84"/>
      <c r="P4189" s="104"/>
    </row>
    <row r="4190" spans="10:16" s="12" customFormat="1" x14ac:dyDescent="0.25">
      <c r="J4190" s="82"/>
      <c r="N4190" s="15"/>
      <c r="O4190" s="84"/>
      <c r="P4190" s="104"/>
    </row>
    <row r="4191" spans="10:16" s="12" customFormat="1" x14ac:dyDescent="0.25">
      <c r="J4191" s="82"/>
      <c r="N4191" s="15"/>
      <c r="O4191" s="84"/>
      <c r="P4191" s="104"/>
    </row>
    <row r="4192" spans="10:16" s="12" customFormat="1" x14ac:dyDescent="0.25">
      <c r="J4192" s="82"/>
      <c r="N4192" s="15"/>
      <c r="O4192" s="84"/>
      <c r="P4192" s="104"/>
    </row>
    <row r="4193" spans="10:16" s="12" customFormat="1" x14ac:dyDescent="0.25">
      <c r="J4193" s="82"/>
      <c r="N4193" s="15"/>
      <c r="O4193" s="84"/>
      <c r="P4193" s="104"/>
    </row>
    <row r="4194" spans="10:16" s="12" customFormat="1" x14ac:dyDescent="0.25">
      <c r="J4194" s="82"/>
      <c r="N4194" s="15"/>
      <c r="O4194" s="84"/>
      <c r="P4194" s="104"/>
    </row>
    <row r="4195" spans="10:16" s="12" customFormat="1" x14ac:dyDescent="0.25">
      <c r="J4195" s="82"/>
      <c r="N4195" s="15"/>
      <c r="O4195" s="84"/>
      <c r="P4195" s="104"/>
    </row>
    <row r="4196" spans="10:16" s="12" customFormat="1" x14ac:dyDescent="0.25">
      <c r="J4196" s="82"/>
      <c r="N4196" s="15"/>
      <c r="O4196" s="84"/>
      <c r="P4196" s="104"/>
    </row>
    <row r="4197" spans="10:16" s="12" customFormat="1" x14ac:dyDescent="0.25">
      <c r="J4197" s="82"/>
      <c r="N4197" s="15"/>
      <c r="O4197" s="84"/>
      <c r="P4197" s="104"/>
    </row>
    <row r="4198" spans="10:16" s="12" customFormat="1" x14ac:dyDescent="0.25">
      <c r="J4198" s="82"/>
      <c r="N4198" s="15"/>
      <c r="O4198" s="84"/>
      <c r="P4198" s="104"/>
    </row>
    <row r="4199" spans="10:16" s="12" customFormat="1" x14ac:dyDescent="0.25">
      <c r="J4199" s="82"/>
      <c r="N4199" s="15"/>
      <c r="O4199" s="84"/>
      <c r="P4199" s="104"/>
    </row>
    <row r="4200" spans="10:16" s="12" customFormat="1" x14ac:dyDescent="0.25">
      <c r="J4200" s="82"/>
      <c r="N4200" s="15"/>
      <c r="O4200" s="84"/>
      <c r="P4200" s="104"/>
    </row>
    <row r="4201" spans="10:16" s="12" customFormat="1" x14ac:dyDescent="0.25">
      <c r="J4201" s="82"/>
      <c r="N4201" s="15"/>
      <c r="O4201" s="84"/>
      <c r="P4201" s="104"/>
    </row>
    <row r="4202" spans="10:16" s="12" customFormat="1" x14ac:dyDescent="0.25">
      <c r="J4202" s="82"/>
      <c r="N4202" s="15"/>
      <c r="O4202" s="84"/>
      <c r="P4202" s="104"/>
    </row>
    <row r="4203" spans="10:16" s="12" customFormat="1" x14ac:dyDescent="0.25">
      <c r="J4203" s="82"/>
      <c r="N4203" s="15"/>
      <c r="O4203" s="84"/>
      <c r="P4203" s="104"/>
    </row>
    <row r="4204" spans="10:16" s="12" customFormat="1" x14ac:dyDescent="0.25">
      <c r="J4204" s="82"/>
      <c r="N4204" s="15"/>
      <c r="O4204" s="84"/>
      <c r="P4204" s="104"/>
    </row>
    <row r="4205" spans="10:16" s="12" customFormat="1" x14ac:dyDescent="0.25">
      <c r="J4205" s="82"/>
      <c r="N4205" s="15"/>
      <c r="O4205" s="84"/>
      <c r="P4205" s="104"/>
    </row>
    <row r="4206" spans="10:16" s="12" customFormat="1" x14ac:dyDescent="0.25">
      <c r="J4206" s="82"/>
      <c r="N4206" s="15"/>
      <c r="O4206" s="84"/>
      <c r="P4206" s="104"/>
    </row>
    <row r="4207" spans="10:16" s="12" customFormat="1" x14ac:dyDescent="0.25">
      <c r="J4207" s="82"/>
      <c r="N4207" s="15"/>
      <c r="O4207" s="84"/>
      <c r="P4207" s="104"/>
    </row>
    <row r="4208" spans="10:16" s="12" customFormat="1" x14ac:dyDescent="0.25">
      <c r="J4208" s="82"/>
      <c r="N4208" s="15"/>
      <c r="O4208" s="84"/>
      <c r="P4208" s="104"/>
    </row>
    <row r="4209" spans="10:16" s="12" customFormat="1" x14ac:dyDescent="0.25">
      <c r="J4209" s="82"/>
      <c r="N4209" s="15"/>
      <c r="O4209" s="84"/>
      <c r="P4209" s="104"/>
    </row>
    <row r="4210" spans="10:16" s="12" customFormat="1" x14ac:dyDescent="0.25">
      <c r="J4210" s="82"/>
      <c r="N4210" s="15"/>
      <c r="O4210" s="84"/>
      <c r="P4210" s="104"/>
    </row>
    <row r="4211" spans="10:16" s="12" customFormat="1" x14ac:dyDescent="0.25">
      <c r="J4211" s="82"/>
      <c r="N4211" s="15"/>
      <c r="O4211" s="84"/>
      <c r="P4211" s="104"/>
    </row>
    <row r="4212" spans="10:16" s="12" customFormat="1" x14ac:dyDescent="0.25">
      <c r="J4212" s="82"/>
      <c r="N4212" s="15"/>
      <c r="O4212" s="84"/>
      <c r="P4212" s="104"/>
    </row>
    <row r="4213" spans="10:16" s="12" customFormat="1" x14ac:dyDescent="0.25">
      <c r="J4213" s="82"/>
      <c r="N4213" s="15"/>
      <c r="O4213" s="84"/>
      <c r="P4213" s="104"/>
    </row>
    <row r="4214" spans="10:16" s="12" customFormat="1" x14ac:dyDescent="0.25">
      <c r="J4214" s="82"/>
      <c r="N4214" s="15"/>
      <c r="O4214" s="84"/>
      <c r="P4214" s="104"/>
    </row>
    <row r="4215" spans="10:16" s="12" customFormat="1" x14ac:dyDescent="0.25">
      <c r="J4215" s="82"/>
      <c r="N4215" s="15"/>
      <c r="O4215" s="84"/>
      <c r="P4215" s="104"/>
    </row>
    <row r="4216" spans="10:16" s="12" customFormat="1" x14ac:dyDescent="0.25">
      <c r="J4216" s="82"/>
      <c r="N4216" s="15"/>
      <c r="O4216" s="84"/>
      <c r="P4216" s="104"/>
    </row>
    <row r="4217" spans="10:16" s="12" customFormat="1" x14ac:dyDescent="0.25">
      <c r="J4217" s="82"/>
      <c r="N4217" s="15"/>
      <c r="O4217" s="84"/>
      <c r="P4217" s="104"/>
    </row>
    <row r="4218" spans="10:16" s="12" customFormat="1" x14ac:dyDescent="0.25">
      <c r="J4218" s="82"/>
      <c r="N4218" s="15"/>
      <c r="O4218" s="84"/>
      <c r="P4218" s="104"/>
    </row>
    <row r="4219" spans="10:16" s="12" customFormat="1" x14ac:dyDescent="0.25">
      <c r="J4219" s="82"/>
      <c r="N4219" s="15"/>
      <c r="O4219" s="84"/>
      <c r="P4219" s="104"/>
    </row>
    <row r="4220" spans="10:16" s="12" customFormat="1" x14ac:dyDescent="0.25">
      <c r="J4220" s="82"/>
      <c r="N4220" s="15"/>
      <c r="O4220" s="84"/>
      <c r="P4220" s="104"/>
    </row>
    <row r="4221" spans="10:16" s="12" customFormat="1" x14ac:dyDescent="0.25">
      <c r="J4221" s="82"/>
      <c r="N4221" s="15"/>
      <c r="O4221" s="84"/>
      <c r="P4221" s="104"/>
    </row>
    <row r="4222" spans="10:16" s="12" customFormat="1" x14ac:dyDescent="0.25">
      <c r="J4222" s="82"/>
      <c r="N4222" s="15"/>
      <c r="O4222" s="84"/>
      <c r="P4222" s="104"/>
    </row>
    <row r="4223" spans="10:16" s="12" customFormat="1" x14ac:dyDescent="0.25">
      <c r="J4223" s="82"/>
      <c r="N4223" s="15"/>
      <c r="O4223" s="84"/>
      <c r="P4223" s="104"/>
    </row>
    <row r="4224" spans="10:16" s="12" customFormat="1" x14ac:dyDescent="0.25">
      <c r="J4224" s="82"/>
      <c r="N4224" s="15"/>
      <c r="O4224" s="84"/>
      <c r="P4224" s="104"/>
    </row>
    <row r="4225" spans="10:16" s="12" customFormat="1" x14ac:dyDescent="0.25">
      <c r="J4225" s="82"/>
      <c r="N4225" s="15"/>
      <c r="O4225" s="84"/>
      <c r="P4225" s="104"/>
    </row>
    <row r="4226" spans="10:16" s="12" customFormat="1" x14ac:dyDescent="0.25">
      <c r="J4226" s="82"/>
      <c r="N4226" s="15"/>
      <c r="O4226" s="84"/>
      <c r="P4226" s="104"/>
    </row>
    <row r="4227" spans="10:16" s="12" customFormat="1" x14ac:dyDescent="0.25">
      <c r="J4227" s="82"/>
      <c r="N4227" s="15"/>
      <c r="O4227" s="84"/>
      <c r="P4227" s="104"/>
    </row>
    <row r="4228" spans="10:16" s="12" customFormat="1" x14ac:dyDescent="0.25">
      <c r="J4228" s="82"/>
      <c r="N4228" s="15"/>
      <c r="O4228" s="84"/>
      <c r="P4228" s="104"/>
    </row>
    <row r="4229" spans="10:16" s="12" customFormat="1" x14ac:dyDescent="0.25">
      <c r="J4229" s="82"/>
      <c r="N4229" s="15"/>
      <c r="O4229" s="84"/>
      <c r="P4229" s="104"/>
    </row>
    <row r="4230" spans="10:16" s="12" customFormat="1" x14ac:dyDescent="0.25">
      <c r="J4230" s="82"/>
      <c r="N4230" s="15"/>
      <c r="O4230" s="84"/>
      <c r="P4230" s="104"/>
    </row>
    <row r="4231" spans="10:16" s="12" customFormat="1" x14ac:dyDescent="0.25">
      <c r="J4231" s="82"/>
      <c r="N4231" s="15"/>
      <c r="O4231" s="84"/>
      <c r="P4231" s="104"/>
    </row>
    <row r="4232" spans="10:16" s="12" customFormat="1" x14ac:dyDescent="0.25">
      <c r="J4232" s="82"/>
      <c r="N4232" s="15"/>
      <c r="O4232" s="84"/>
      <c r="P4232" s="104"/>
    </row>
    <row r="4233" spans="10:16" s="12" customFormat="1" x14ac:dyDescent="0.25">
      <c r="J4233" s="82"/>
      <c r="N4233" s="15"/>
      <c r="O4233" s="84"/>
      <c r="P4233" s="104"/>
    </row>
    <row r="4234" spans="10:16" s="12" customFormat="1" x14ac:dyDescent="0.25">
      <c r="J4234" s="82"/>
      <c r="N4234" s="15"/>
      <c r="O4234" s="84"/>
      <c r="P4234" s="104"/>
    </row>
    <row r="4235" spans="10:16" s="12" customFormat="1" x14ac:dyDescent="0.25">
      <c r="J4235" s="82"/>
      <c r="N4235" s="15"/>
      <c r="O4235" s="84"/>
      <c r="P4235" s="104"/>
    </row>
    <row r="4236" spans="10:16" s="12" customFormat="1" x14ac:dyDescent="0.25">
      <c r="J4236" s="82"/>
      <c r="N4236" s="15"/>
      <c r="O4236" s="84"/>
      <c r="P4236" s="104"/>
    </row>
    <row r="4237" spans="10:16" s="12" customFormat="1" x14ac:dyDescent="0.25">
      <c r="J4237" s="82"/>
      <c r="N4237" s="15"/>
      <c r="O4237" s="84"/>
      <c r="P4237" s="104"/>
    </row>
    <row r="4238" spans="10:16" s="12" customFormat="1" x14ac:dyDescent="0.25">
      <c r="J4238" s="82"/>
      <c r="N4238" s="15"/>
      <c r="O4238" s="84"/>
      <c r="P4238" s="104"/>
    </row>
    <row r="4239" spans="10:16" s="12" customFormat="1" x14ac:dyDescent="0.25">
      <c r="J4239" s="82"/>
      <c r="N4239" s="15"/>
      <c r="O4239" s="84"/>
      <c r="P4239" s="104"/>
    </row>
    <row r="4240" spans="10:16" s="12" customFormat="1" x14ac:dyDescent="0.25">
      <c r="J4240" s="82"/>
      <c r="N4240" s="15"/>
      <c r="O4240" s="84"/>
      <c r="P4240" s="104"/>
    </row>
    <row r="4241" spans="10:16" s="12" customFormat="1" x14ac:dyDescent="0.25">
      <c r="J4241" s="82"/>
      <c r="N4241" s="15"/>
      <c r="O4241" s="84"/>
      <c r="P4241" s="104"/>
    </row>
    <row r="4242" spans="10:16" s="12" customFormat="1" x14ac:dyDescent="0.25">
      <c r="J4242" s="82"/>
      <c r="N4242" s="15"/>
      <c r="O4242" s="84"/>
      <c r="P4242" s="104"/>
    </row>
    <row r="4243" spans="10:16" s="12" customFormat="1" x14ac:dyDescent="0.25">
      <c r="J4243" s="82"/>
      <c r="N4243" s="15"/>
      <c r="O4243" s="84"/>
      <c r="P4243" s="104"/>
    </row>
    <row r="4244" spans="10:16" s="12" customFormat="1" x14ac:dyDescent="0.25">
      <c r="J4244" s="82"/>
      <c r="N4244" s="15"/>
      <c r="O4244" s="84"/>
      <c r="P4244" s="104"/>
    </row>
    <row r="4245" spans="10:16" s="12" customFormat="1" x14ac:dyDescent="0.25">
      <c r="J4245" s="82"/>
      <c r="N4245" s="15"/>
      <c r="O4245" s="84"/>
      <c r="P4245" s="104"/>
    </row>
    <row r="4246" spans="10:16" s="12" customFormat="1" x14ac:dyDescent="0.25">
      <c r="J4246" s="82"/>
      <c r="N4246" s="15"/>
      <c r="O4246" s="84"/>
      <c r="P4246" s="104"/>
    </row>
    <row r="4247" spans="10:16" s="12" customFormat="1" x14ac:dyDescent="0.25">
      <c r="J4247" s="82"/>
      <c r="N4247" s="15"/>
      <c r="O4247" s="84"/>
      <c r="P4247" s="104"/>
    </row>
    <row r="4248" spans="10:16" s="12" customFormat="1" x14ac:dyDescent="0.25">
      <c r="J4248" s="82"/>
      <c r="N4248" s="15"/>
      <c r="O4248" s="84"/>
      <c r="P4248" s="104"/>
    </row>
    <row r="4249" spans="10:16" s="12" customFormat="1" x14ac:dyDescent="0.25">
      <c r="J4249" s="82"/>
      <c r="N4249" s="15"/>
      <c r="O4249" s="84"/>
      <c r="P4249" s="104"/>
    </row>
    <row r="4250" spans="10:16" s="12" customFormat="1" x14ac:dyDescent="0.25">
      <c r="J4250" s="82"/>
      <c r="N4250" s="15"/>
      <c r="O4250" s="84"/>
      <c r="P4250" s="104"/>
    </row>
    <row r="4251" spans="10:16" s="12" customFormat="1" x14ac:dyDescent="0.25">
      <c r="J4251" s="82"/>
      <c r="N4251" s="15"/>
      <c r="O4251" s="84"/>
      <c r="P4251" s="104"/>
    </row>
    <row r="4252" spans="10:16" s="12" customFormat="1" x14ac:dyDescent="0.25">
      <c r="J4252" s="82"/>
      <c r="N4252" s="15"/>
      <c r="O4252" s="84"/>
      <c r="P4252" s="104"/>
    </row>
    <row r="4253" spans="10:16" s="12" customFormat="1" x14ac:dyDescent="0.25">
      <c r="J4253" s="82"/>
      <c r="N4253" s="15"/>
      <c r="O4253" s="84"/>
      <c r="P4253" s="104"/>
    </row>
    <row r="4254" spans="10:16" s="12" customFormat="1" x14ac:dyDescent="0.25">
      <c r="J4254" s="82"/>
      <c r="N4254" s="15"/>
      <c r="O4254" s="84"/>
      <c r="P4254" s="104"/>
    </row>
    <row r="4255" spans="10:16" s="12" customFormat="1" x14ac:dyDescent="0.25">
      <c r="J4255" s="82"/>
      <c r="N4255" s="15"/>
      <c r="O4255" s="84"/>
      <c r="P4255" s="104"/>
    </row>
    <row r="4256" spans="10:16" s="12" customFormat="1" x14ac:dyDescent="0.25">
      <c r="J4256" s="82"/>
      <c r="N4256" s="15"/>
      <c r="O4256" s="84"/>
      <c r="P4256" s="104"/>
    </row>
    <row r="4257" spans="10:16" s="12" customFormat="1" x14ac:dyDescent="0.25">
      <c r="J4257" s="82"/>
      <c r="N4257" s="15"/>
      <c r="O4257" s="84"/>
      <c r="P4257" s="104"/>
    </row>
    <row r="4258" spans="10:16" s="12" customFormat="1" x14ac:dyDescent="0.25">
      <c r="J4258" s="82"/>
      <c r="N4258" s="15"/>
      <c r="O4258" s="84"/>
      <c r="P4258" s="104"/>
    </row>
    <row r="4259" spans="10:16" s="12" customFormat="1" x14ac:dyDescent="0.25">
      <c r="J4259" s="82"/>
      <c r="N4259" s="15"/>
      <c r="O4259" s="84"/>
      <c r="P4259" s="104"/>
    </row>
    <row r="4260" spans="10:16" s="12" customFormat="1" x14ac:dyDescent="0.25">
      <c r="J4260" s="82"/>
      <c r="N4260" s="15"/>
      <c r="O4260" s="84"/>
      <c r="P4260" s="104"/>
    </row>
    <row r="4261" spans="10:16" s="12" customFormat="1" x14ac:dyDescent="0.25">
      <c r="J4261" s="82"/>
      <c r="N4261" s="15"/>
      <c r="O4261" s="84"/>
      <c r="P4261" s="104"/>
    </row>
    <row r="4262" spans="10:16" s="12" customFormat="1" x14ac:dyDescent="0.25">
      <c r="J4262" s="82"/>
      <c r="N4262" s="15"/>
      <c r="O4262" s="84"/>
      <c r="P4262" s="104"/>
    </row>
    <row r="4263" spans="10:16" s="12" customFormat="1" x14ac:dyDescent="0.25">
      <c r="J4263" s="82"/>
      <c r="N4263" s="15"/>
      <c r="O4263" s="84"/>
      <c r="P4263" s="104"/>
    </row>
    <row r="4264" spans="10:16" s="12" customFormat="1" x14ac:dyDescent="0.25">
      <c r="J4264" s="82"/>
      <c r="N4264" s="15"/>
      <c r="O4264" s="84"/>
      <c r="P4264" s="104"/>
    </row>
    <row r="4265" spans="10:16" s="12" customFormat="1" x14ac:dyDescent="0.25">
      <c r="J4265" s="82"/>
      <c r="N4265" s="15"/>
      <c r="O4265" s="84"/>
      <c r="P4265" s="104"/>
    </row>
    <row r="4266" spans="10:16" s="12" customFormat="1" x14ac:dyDescent="0.25">
      <c r="J4266" s="82"/>
      <c r="N4266" s="15"/>
      <c r="O4266" s="84"/>
      <c r="P4266" s="104"/>
    </row>
    <row r="4267" spans="10:16" s="12" customFormat="1" x14ac:dyDescent="0.25">
      <c r="J4267" s="82"/>
      <c r="N4267" s="15"/>
      <c r="O4267" s="84"/>
      <c r="P4267" s="104"/>
    </row>
    <row r="4268" spans="10:16" s="12" customFormat="1" x14ac:dyDescent="0.25">
      <c r="J4268" s="82"/>
      <c r="N4268" s="15"/>
      <c r="O4268" s="84"/>
      <c r="P4268" s="104"/>
    </row>
    <row r="4269" spans="10:16" s="12" customFormat="1" x14ac:dyDescent="0.25">
      <c r="J4269" s="82"/>
      <c r="N4269" s="15"/>
      <c r="O4269" s="84"/>
      <c r="P4269" s="104"/>
    </row>
    <row r="4270" spans="10:16" s="12" customFormat="1" x14ac:dyDescent="0.25">
      <c r="J4270" s="82"/>
      <c r="N4270" s="15"/>
      <c r="O4270" s="84"/>
      <c r="P4270" s="104"/>
    </row>
    <row r="4271" spans="10:16" s="12" customFormat="1" x14ac:dyDescent="0.25">
      <c r="J4271" s="82"/>
      <c r="N4271" s="15"/>
      <c r="O4271" s="84"/>
      <c r="P4271" s="104"/>
    </row>
    <row r="4272" spans="10:16" s="12" customFormat="1" x14ac:dyDescent="0.25">
      <c r="J4272" s="82"/>
      <c r="N4272" s="15"/>
      <c r="O4272" s="84"/>
      <c r="P4272" s="104"/>
    </row>
    <row r="4273" spans="10:16" s="12" customFormat="1" x14ac:dyDescent="0.25">
      <c r="J4273" s="82"/>
      <c r="N4273" s="15"/>
      <c r="O4273" s="84"/>
      <c r="P4273" s="104"/>
    </row>
    <row r="4274" spans="10:16" s="12" customFormat="1" x14ac:dyDescent="0.25">
      <c r="J4274" s="82"/>
      <c r="N4274" s="15"/>
      <c r="O4274" s="84"/>
      <c r="P4274" s="104"/>
    </row>
    <row r="4275" spans="10:16" s="12" customFormat="1" x14ac:dyDescent="0.25">
      <c r="J4275" s="82"/>
      <c r="N4275" s="15"/>
      <c r="O4275" s="84"/>
      <c r="P4275" s="104"/>
    </row>
    <row r="4276" spans="10:16" s="12" customFormat="1" x14ac:dyDescent="0.25">
      <c r="J4276" s="82"/>
      <c r="N4276" s="15"/>
      <c r="O4276" s="84"/>
      <c r="P4276" s="104"/>
    </row>
    <row r="4277" spans="10:16" s="12" customFormat="1" x14ac:dyDescent="0.25">
      <c r="J4277" s="82"/>
      <c r="N4277" s="15"/>
      <c r="O4277" s="84"/>
      <c r="P4277" s="104"/>
    </row>
    <row r="4278" spans="10:16" s="12" customFormat="1" x14ac:dyDescent="0.25">
      <c r="J4278" s="82"/>
      <c r="N4278" s="15"/>
      <c r="O4278" s="84"/>
      <c r="P4278" s="104"/>
    </row>
    <row r="4279" spans="10:16" s="12" customFormat="1" x14ac:dyDescent="0.25">
      <c r="J4279" s="82"/>
      <c r="N4279" s="15"/>
      <c r="O4279" s="84"/>
      <c r="P4279" s="104"/>
    </row>
    <row r="4280" spans="10:16" s="12" customFormat="1" x14ac:dyDescent="0.25">
      <c r="J4280" s="82"/>
      <c r="N4280" s="15"/>
      <c r="O4280" s="84"/>
      <c r="P4280" s="104"/>
    </row>
    <row r="4281" spans="10:16" s="12" customFormat="1" x14ac:dyDescent="0.25">
      <c r="J4281" s="82"/>
      <c r="N4281" s="15"/>
      <c r="O4281" s="84"/>
      <c r="P4281" s="104"/>
    </row>
    <row r="4282" spans="10:16" s="12" customFormat="1" x14ac:dyDescent="0.25">
      <c r="J4282" s="82"/>
      <c r="N4282" s="15"/>
      <c r="O4282" s="84"/>
      <c r="P4282" s="104"/>
    </row>
    <row r="4283" spans="10:16" s="12" customFormat="1" x14ac:dyDescent="0.25">
      <c r="J4283" s="82"/>
      <c r="N4283" s="15"/>
      <c r="O4283" s="84"/>
      <c r="P4283" s="104"/>
    </row>
    <row r="4284" spans="10:16" s="12" customFormat="1" x14ac:dyDescent="0.25">
      <c r="J4284" s="82"/>
      <c r="N4284" s="15"/>
      <c r="O4284" s="84"/>
      <c r="P4284" s="104"/>
    </row>
    <row r="4285" spans="10:16" s="12" customFormat="1" x14ac:dyDescent="0.25">
      <c r="J4285" s="82"/>
      <c r="N4285" s="15"/>
      <c r="O4285" s="84"/>
      <c r="P4285" s="104"/>
    </row>
    <row r="4286" spans="10:16" s="12" customFormat="1" x14ac:dyDescent="0.25">
      <c r="J4286" s="82"/>
      <c r="N4286" s="15"/>
      <c r="O4286" s="84"/>
      <c r="P4286" s="104"/>
    </row>
    <row r="4287" spans="10:16" s="12" customFormat="1" x14ac:dyDescent="0.25">
      <c r="J4287" s="82"/>
      <c r="N4287" s="15"/>
      <c r="O4287" s="84"/>
      <c r="P4287" s="104"/>
    </row>
    <row r="4288" spans="10:16" s="12" customFormat="1" x14ac:dyDescent="0.25">
      <c r="J4288" s="82"/>
      <c r="N4288" s="15"/>
      <c r="O4288" s="84"/>
      <c r="P4288" s="104"/>
    </row>
    <row r="4289" spans="10:16" s="12" customFormat="1" x14ac:dyDescent="0.25">
      <c r="J4289" s="82"/>
      <c r="N4289" s="15"/>
      <c r="O4289" s="84"/>
      <c r="P4289" s="104"/>
    </row>
    <row r="4290" spans="10:16" s="12" customFormat="1" x14ac:dyDescent="0.25">
      <c r="J4290" s="82"/>
      <c r="N4290" s="15"/>
      <c r="O4290" s="84"/>
      <c r="P4290" s="104"/>
    </row>
    <row r="4291" spans="10:16" s="12" customFormat="1" x14ac:dyDescent="0.25">
      <c r="J4291" s="82"/>
      <c r="N4291" s="15"/>
      <c r="O4291" s="84"/>
      <c r="P4291" s="104"/>
    </row>
    <row r="4292" spans="10:16" s="12" customFormat="1" x14ac:dyDescent="0.25">
      <c r="J4292" s="82"/>
      <c r="N4292" s="15"/>
      <c r="O4292" s="84"/>
      <c r="P4292" s="104"/>
    </row>
    <row r="4293" spans="10:16" s="12" customFormat="1" x14ac:dyDescent="0.25">
      <c r="J4293" s="82"/>
      <c r="N4293" s="15"/>
      <c r="O4293" s="84"/>
      <c r="P4293" s="104"/>
    </row>
    <row r="4294" spans="10:16" s="12" customFormat="1" x14ac:dyDescent="0.25">
      <c r="J4294" s="82"/>
      <c r="N4294" s="15"/>
      <c r="O4294" s="84"/>
      <c r="P4294" s="104"/>
    </row>
    <row r="4295" spans="10:16" s="12" customFormat="1" x14ac:dyDescent="0.25">
      <c r="J4295" s="82"/>
      <c r="N4295" s="15"/>
      <c r="O4295" s="84"/>
      <c r="P4295" s="104"/>
    </row>
    <row r="4296" spans="10:16" s="12" customFormat="1" x14ac:dyDescent="0.25">
      <c r="J4296" s="82"/>
      <c r="N4296" s="15"/>
      <c r="O4296" s="84"/>
      <c r="P4296" s="104"/>
    </row>
    <row r="4297" spans="10:16" s="12" customFormat="1" x14ac:dyDescent="0.25">
      <c r="J4297" s="82"/>
      <c r="N4297" s="15"/>
      <c r="O4297" s="84"/>
      <c r="P4297" s="104"/>
    </row>
    <row r="4298" spans="10:16" s="12" customFormat="1" x14ac:dyDescent="0.25">
      <c r="J4298" s="82"/>
      <c r="N4298" s="15"/>
      <c r="O4298" s="84"/>
      <c r="P4298" s="104"/>
    </row>
    <row r="4299" spans="10:16" s="12" customFormat="1" x14ac:dyDescent="0.25">
      <c r="J4299" s="82"/>
      <c r="N4299" s="15"/>
      <c r="O4299" s="84"/>
      <c r="P4299" s="104"/>
    </row>
    <row r="4300" spans="10:16" s="12" customFormat="1" x14ac:dyDescent="0.25">
      <c r="J4300" s="82"/>
      <c r="N4300" s="15"/>
      <c r="O4300" s="84"/>
      <c r="P4300" s="104"/>
    </row>
    <row r="4301" spans="10:16" s="12" customFormat="1" x14ac:dyDescent="0.25">
      <c r="J4301" s="82"/>
      <c r="N4301" s="15"/>
      <c r="O4301" s="84"/>
      <c r="P4301" s="104"/>
    </row>
    <row r="4302" spans="10:16" s="12" customFormat="1" x14ac:dyDescent="0.25">
      <c r="J4302" s="82"/>
      <c r="N4302" s="15"/>
      <c r="O4302" s="84"/>
      <c r="P4302" s="104"/>
    </row>
    <row r="4303" spans="10:16" s="12" customFormat="1" x14ac:dyDescent="0.25">
      <c r="J4303" s="82"/>
      <c r="N4303" s="15"/>
      <c r="O4303" s="84"/>
      <c r="P4303" s="104"/>
    </row>
    <row r="4304" spans="10:16" s="12" customFormat="1" x14ac:dyDescent="0.25">
      <c r="J4304" s="82"/>
      <c r="N4304" s="15"/>
      <c r="O4304" s="84"/>
      <c r="P4304" s="104"/>
    </row>
    <row r="4305" spans="10:16" s="12" customFormat="1" x14ac:dyDescent="0.25">
      <c r="J4305" s="82"/>
      <c r="N4305" s="15"/>
      <c r="O4305" s="84"/>
      <c r="P4305" s="104"/>
    </row>
    <row r="4306" spans="10:16" s="12" customFormat="1" x14ac:dyDescent="0.25">
      <c r="J4306" s="82"/>
      <c r="N4306" s="15"/>
      <c r="O4306" s="84"/>
      <c r="P4306" s="104"/>
    </row>
    <row r="4307" spans="10:16" s="12" customFormat="1" x14ac:dyDescent="0.25">
      <c r="J4307" s="82"/>
      <c r="N4307" s="15"/>
      <c r="O4307" s="84"/>
      <c r="P4307" s="104"/>
    </row>
    <row r="4308" spans="10:16" s="12" customFormat="1" x14ac:dyDescent="0.25">
      <c r="J4308" s="82"/>
      <c r="N4308" s="15"/>
      <c r="O4308" s="84"/>
      <c r="P4308" s="104"/>
    </row>
    <row r="4309" spans="10:16" s="12" customFormat="1" x14ac:dyDescent="0.25">
      <c r="J4309" s="82"/>
      <c r="N4309" s="15"/>
      <c r="O4309" s="84"/>
      <c r="P4309" s="104"/>
    </row>
    <row r="4310" spans="10:16" s="12" customFormat="1" x14ac:dyDescent="0.25">
      <c r="J4310" s="82"/>
      <c r="N4310" s="15"/>
      <c r="O4310" s="84"/>
      <c r="P4310" s="104"/>
    </row>
    <row r="4311" spans="10:16" s="12" customFormat="1" x14ac:dyDescent="0.25">
      <c r="J4311" s="82"/>
      <c r="N4311" s="15"/>
      <c r="O4311" s="84"/>
      <c r="P4311" s="104"/>
    </row>
    <row r="4312" spans="10:16" s="12" customFormat="1" x14ac:dyDescent="0.25">
      <c r="J4312" s="82"/>
      <c r="N4312" s="15"/>
      <c r="O4312" s="84"/>
      <c r="P4312" s="104"/>
    </row>
    <row r="4313" spans="10:16" s="12" customFormat="1" x14ac:dyDescent="0.25">
      <c r="J4313" s="82"/>
      <c r="N4313" s="15"/>
      <c r="O4313" s="84"/>
      <c r="P4313" s="104"/>
    </row>
    <row r="4314" spans="10:16" s="12" customFormat="1" x14ac:dyDescent="0.25">
      <c r="J4314" s="82"/>
      <c r="N4314" s="15"/>
      <c r="O4314" s="84"/>
      <c r="P4314" s="104"/>
    </row>
    <row r="4315" spans="10:16" s="12" customFormat="1" x14ac:dyDescent="0.25">
      <c r="J4315" s="82"/>
      <c r="N4315" s="15"/>
      <c r="O4315" s="84"/>
      <c r="P4315" s="104"/>
    </row>
    <row r="4316" spans="10:16" s="12" customFormat="1" x14ac:dyDescent="0.25">
      <c r="J4316" s="82"/>
      <c r="N4316" s="15"/>
      <c r="O4316" s="84"/>
      <c r="P4316" s="104"/>
    </row>
    <row r="4317" spans="10:16" s="12" customFormat="1" x14ac:dyDescent="0.25">
      <c r="J4317" s="82"/>
      <c r="N4317" s="15"/>
      <c r="O4317" s="84"/>
      <c r="P4317" s="104"/>
    </row>
    <row r="4318" spans="10:16" s="12" customFormat="1" x14ac:dyDescent="0.25">
      <c r="J4318" s="82"/>
      <c r="N4318" s="15"/>
      <c r="O4318" s="84"/>
      <c r="P4318" s="104"/>
    </row>
    <row r="4319" spans="10:16" s="12" customFormat="1" x14ac:dyDescent="0.25">
      <c r="J4319" s="82"/>
      <c r="N4319" s="15"/>
      <c r="O4319" s="84"/>
      <c r="P4319" s="104"/>
    </row>
    <row r="4320" spans="10:16" s="12" customFormat="1" x14ac:dyDescent="0.25">
      <c r="J4320" s="82"/>
      <c r="N4320" s="15"/>
      <c r="O4320" s="84"/>
      <c r="P4320" s="104"/>
    </row>
    <row r="4321" spans="10:16" s="12" customFormat="1" x14ac:dyDescent="0.25">
      <c r="J4321" s="82"/>
      <c r="N4321" s="15"/>
      <c r="O4321" s="84"/>
      <c r="P4321" s="104"/>
    </row>
    <row r="4322" spans="10:16" s="12" customFormat="1" x14ac:dyDescent="0.25">
      <c r="J4322" s="82"/>
      <c r="N4322" s="15"/>
      <c r="O4322" s="84"/>
      <c r="P4322" s="104"/>
    </row>
    <row r="4323" spans="10:16" s="12" customFormat="1" x14ac:dyDescent="0.25">
      <c r="J4323" s="82"/>
      <c r="N4323" s="15"/>
      <c r="O4323" s="84"/>
      <c r="P4323" s="104"/>
    </row>
    <row r="4324" spans="10:16" s="12" customFormat="1" x14ac:dyDescent="0.25">
      <c r="J4324" s="82"/>
      <c r="N4324" s="15"/>
      <c r="O4324" s="84"/>
      <c r="P4324" s="104"/>
    </row>
    <row r="4325" spans="10:16" s="12" customFormat="1" x14ac:dyDescent="0.25">
      <c r="J4325" s="82"/>
      <c r="N4325" s="15"/>
      <c r="O4325" s="84"/>
      <c r="P4325" s="104"/>
    </row>
    <row r="4326" spans="10:16" s="12" customFormat="1" x14ac:dyDescent="0.25">
      <c r="J4326" s="82"/>
      <c r="N4326" s="15"/>
      <c r="O4326" s="84"/>
      <c r="P4326" s="104"/>
    </row>
    <row r="4327" spans="10:16" s="12" customFormat="1" x14ac:dyDescent="0.25">
      <c r="J4327" s="82"/>
      <c r="N4327" s="15"/>
      <c r="O4327" s="84"/>
      <c r="P4327" s="104"/>
    </row>
    <row r="4328" spans="10:16" s="12" customFormat="1" x14ac:dyDescent="0.25">
      <c r="J4328" s="82"/>
      <c r="N4328" s="15"/>
      <c r="O4328" s="84"/>
      <c r="P4328" s="104"/>
    </row>
    <row r="4329" spans="10:16" s="12" customFormat="1" x14ac:dyDescent="0.25">
      <c r="J4329" s="82"/>
      <c r="N4329" s="15"/>
      <c r="O4329" s="84"/>
      <c r="P4329" s="104"/>
    </row>
    <row r="4330" spans="10:16" s="12" customFormat="1" x14ac:dyDescent="0.25">
      <c r="J4330" s="82"/>
      <c r="N4330" s="15"/>
      <c r="O4330" s="84"/>
      <c r="P4330" s="104"/>
    </row>
    <row r="4331" spans="10:16" s="12" customFormat="1" x14ac:dyDescent="0.25">
      <c r="J4331" s="82"/>
      <c r="N4331" s="15"/>
      <c r="O4331" s="84"/>
      <c r="P4331" s="104"/>
    </row>
    <row r="4332" spans="10:16" s="12" customFormat="1" x14ac:dyDescent="0.25">
      <c r="J4332" s="82"/>
      <c r="N4332" s="15"/>
      <c r="O4332" s="84"/>
      <c r="P4332" s="104"/>
    </row>
    <row r="4333" spans="10:16" s="12" customFormat="1" x14ac:dyDescent="0.25">
      <c r="J4333" s="82"/>
      <c r="N4333" s="15"/>
      <c r="O4333" s="84"/>
      <c r="P4333" s="104"/>
    </row>
    <row r="4334" spans="10:16" s="12" customFormat="1" x14ac:dyDescent="0.25">
      <c r="J4334" s="82"/>
      <c r="N4334" s="15"/>
      <c r="O4334" s="84"/>
      <c r="P4334" s="104"/>
    </row>
    <row r="4335" spans="10:16" s="12" customFormat="1" x14ac:dyDescent="0.25">
      <c r="J4335" s="82"/>
      <c r="N4335" s="15"/>
      <c r="O4335" s="84"/>
      <c r="P4335" s="104"/>
    </row>
    <row r="4336" spans="10:16" s="12" customFormat="1" x14ac:dyDescent="0.25">
      <c r="J4336" s="82"/>
      <c r="N4336" s="15"/>
      <c r="O4336" s="84"/>
      <c r="P4336" s="104"/>
    </row>
    <row r="4337" spans="10:16" s="12" customFormat="1" x14ac:dyDescent="0.25">
      <c r="J4337" s="82"/>
      <c r="N4337" s="15"/>
      <c r="O4337" s="84"/>
      <c r="P4337" s="104"/>
    </row>
    <row r="4338" spans="10:16" s="12" customFormat="1" x14ac:dyDescent="0.25">
      <c r="J4338" s="82"/>
      <c r="N4338" s="15"/>
      <c r="O4338" s="84"/>
      <c r="P4338" s="104"/>
    </row>
    <row r="4339" spans="10:16" s="12" customFormat="1" x14ac:dyDescent="0.25">
      <c r="J4339" s="82"/>
      <c r="N4339" s="15"/>
      <c r="O4339" s="84"/>
      <c r="P4339" s="104"/>
    </row>
    <row r="4340" spans="10:16" s="12" customFormat="1" x14ac:dyDescent="0.25">
      <c r="J4340" s="82"/>
      <c r="N4340" s="15"/>
      <c r="O4340" s="84"/>
      <c r="P4340" s="104"/>
    </row>
    <row r="4341" spans="10:16" s="12" customFormat="1" x14ac:dyDescent="0.25">
      <c r="J4341" s="82"/>
      <c r="N4341" s="15"/>
      <c r="O4341" s="84"/>
      <c r="P4341" s="104"/>
    </row>
    <row r="4342" spans="10:16" s="12" customFormat="1" x14ac:dyDescent="0.25">
      <c r="J4342" s="82"/>
      <c r="N4342" s="15"/>
      <c r="O4342" s="84"/>
      <c r="P4342" s="104"/>
    </row>
    <row r="4343" spans="10:16" s="12" customFormat="1" x14ac:dyDescent="0.25">
      <c r="J4343" s="82"/>
      <c r="N4343" s="15"/>
      <c r="O4343" s="84"/>
      <c r="P4343" s="104"/>
    </row>
    <row r="4344" spans="10:16" s="12" customFormat="1" x14ac:dyDescent="0.25">
      <c r="J4344" s="82"/>
      <c r="N4344" s="15"/>
      <c r="O4344" s="84"/>
      <c r="P4344" s="104"/>
    </row>
    <row r="4345" spans="10:16" s="12" customFormat="1" x14ac:dyDescent="0.25">
      <c r="J4345" s="82"/>
      <c r="N4345" s="15"/>
      <c r="O4345" s="84"/>
      <c r="P4345" s="104"/>
    </row>
    <row r="4346" spans="10:16" s="12" customFormat="1" x14ac:dyDescent="0.25">
      <c r="J4346" s="82"/>
      <c r="N4346" s="15"/>
      <c r="O4346" s="84"/>
      <c r="P4346" s="104"/>
    </row>
    <row r="4347" spans="10:16" s="12" customFormat="1" x14ac:dyDescent="0.25">
      <c r="J4347" s="82"/>
      <c r="N4347" s="15"/>
      <c r="O4347" s="84"/>
      <c r="P4347" s="104"/>
    </row>
    <row r="4348" spans="10:16" s="12" customFormat="1" x14ac:dyDescent="0.25">
      <c r="J4348" s="82"/>
      <c r="N4348" s="15"/>
      <c r="O4348" s="84"/>
      <c r="P4348" s="104"/>
    </row>
    <row r="4349" spans="10:16" s="12" customFormat="1" x14ac:dyDescent="0.25">
      <c r="J4349" s="82"/>
      <c r="N4349" s="15"/>
      <c r="O4349" s="84"/>
      <c r="P4349" s="104"/>
    </row>
    <row r="4350" spans="10:16" s="12" customFormat="1" x14ac:dyDescent="0.25">
      <c r="J4350" s="82"/>
      <c r="N4350" s="15"/>
      <c r="O4350" s="84"/>
      <c r="P4350" s="104"/>
    </row>
    <row r="4351" spans="10:16" s="12" customFormat="1" x14ac:dyDescent="0.25">
      <c r="J4351" s="82"/>
      <c r="N4351" s="15"/>
      <c r="O4351" s="84"/>
      <c r="P4351" s="104"/>
    </row>
    <row r="4352" spans="10:16" s="12" customFormat="1" x14ac:dyDescent="0.25">
      <c r="J4352" s="82"/>
      <c r="N4352" s="15"/>
      <c r="O4352" s="84"/>
      <c r="P4352" s="104"/>
    </row>
    <row r="4353" spans="10:16" s="12" customFormat="1" x14ac:dyDescent="0.25">
      <c r="J4353" s="82"/>
      <c r="N4353" s="15"/>
      <c r="O4353" s="84"/>
      <c r="P4353" s="104"/>
    </row>
    <row r="4354" spans="10:16" s="12" customFormat="1" x14ac:dyDescent="0.25">
      <c r="J4354" s="82"/>
      <c r="N4354" s="15"/>
      <c r="O4354" s="84"/>
      <c r="P4354" s="104"/>
    </row>
    <row r="4355" spans="10:16" s="12" customFormat="1" x14ac:dyDescent="0.25">
      <c r="J4355" s="82"/>
      <c r="N4355" s="15"/>
      <c r="O4355" s="84"/>
      <c r="P4355" s="104"/>
    </row>
    <row r="4356" spans="10:16" s="12" customFormat="1" x14ac:dyDescent="0.25">
      <c r="J4356" s="82"/>
      <c r="N4356" s="15"/>
      <c r="O4356" s="84"/>
      <c r="P4356" s="104"/>
    </row>
    <row r="4357" spans="10:16" s="12" customFormat="1" x14ac:dyDescent="0.25">
      <c r="J4357" s="82"/>
      <c r="N4357" s="15"/>
      <c r="O4357" s="84"/>
      <c r="P4357" s="104"/>
    </row>
    <row r="4358" spans="10:16" s="12" customFormat="1" x14ac:dyDescent="0.25">
      <c r="J4358" s="82"/>
      <c r="N4358" s="15"/>
      <c r="O4358" s="84"/>
      <c r="P4358" s="104"/>
    </row>
    <row r="4359" spans="10:16" s="12" customFormat="1" x14ac:dyDescent="0.25">
      <c r="J4359" s="82"/>
      <c r="N4359" s="15"/>
      <c r="O4359" s="84"/>
      <c r="P4359" s="104"/>
    </row>
    <row r="4360" spans="10:16" s="12" customFormat="1" x14ac:dyDescent="0.25">
      <c r="J4360" s="82"/>
      <c r="N4360" s="15"/>
      <c r="O4360" s="84"/>
      <c r="P4360" s="104"/>
    </row>
    <row r="4361" spans="10:16" s="12" customFormat="1" x14ac:dyDescent="0.25">
      <c r="J4361" s="82"/>
      <c r="N4361" s="15"/>
      <c r="O4361" s="84"/>
      <c r="P4361" s="104"/>
    </row>
    <row r="4362" spans="10:16" s="12" customFormat="1" x14ac:dyDescent="0.25">
      <c r="J4362" s="82"/>
      <c r="N4362" s="15"/>
      <c r="O4362" s="84"/>
      <c r="P4362" s="104"/>
    </row>
    <row r="4363" spans="10:16" s="12" customFormat="1" x14ac:dyDescent="0.25">
      <c r="J4363" s="82"/>
      <c r="N4363" s="15"/>
      <c r="O4363" s="84"/>
      <c r="P4363" s="104"/>
    </row>
    <row r="4364" spans="10:16" s="12" customFormat="1" x14ac:dyDescent="0.25">
      <c r="J4364" s="82"/>
      <c r="N4364" s="15"/>
      <c r="O4364" s="84"/>
      <c r="P4364" s="104"/>
    </row>
    <row r="4365" spans="10:16" s="12" customFormat="1" x14ac:dyDescent="0.25">
      <c r="J4365" s="82"/>
      <c r="N4365" s="15"/>
      <c r="O4365" s="84"/>
      <c r="P4365" s="104"/>
    </row>
    <row r="4366" spans="10:16" s="12" customFormat="1" x14ac:dyDescent="0.25">
      <c r="J4366" s="82"/>
      <c r="N4366" s="15"/>
      <c r="O4366" s="84"/>
      <c r="P4366" s="104"/>
    </row>
    <row r="4367" spans="10:16" s="12" customFormat="1" x14ac:dyDescent="0.25">
      <c r="J4367" s="82"/>
      <c r="N4367" s="15"/>
      <c r="O4367" s="84"/>
      <c r="P4367" s="104"/>
    </row>
    <row r="4368" spans="10:16" s="12" customFormat="1" x14ac:dyDescent="0.25">
      <c r="J4368" s="82"/>
      <c r="N4368" s="15"/>
      <c r="O4368" s="84"/>
      <c r="P4368" s="104"/>
    </row>
    <row r="4369" spans="10:16" s="12" customFormat="1" x14ac:dyDescent="0.25">
      <c r="J4369" s="82"/>
      <c r="N4369" s="15"/>
      <c r="O4369" s="84"/>
      <c r="P4369" s="104"/>
    </row>
    <row r="4370" spans="10:16" s="12" customFormat="1" x14ac:dyDescent="0.25">
      <c r="J4370" s="82"/>
      <c r="N4370" s="15"/>
      <c r="O4370" s="84"/>
      <c r="P4370" s="104"/>
    </row>
    <row r="4371" spans="10:16" s="12" customFormat="1" x14ac:dyDescent="0.25">
      <c r="J4371" s="82"/>
      <c r="N4371" s="15"/>
      <c r="O4371" s="84"/>
      <c r="P4371" s="104"/>
    </row>
    <row r="4372" spans="10:16" s="12" customFormat="1" x14ac:dyDescent="0.25">
      <c r="J4372" s="82"/>
      <c r="N4372" s="15"/>
      <c r="O4372" s="84"/>
      <c r="P4372" s="104"/>
    </row>
    <row r="4373" spans="10:16" s="12" customFormat="1" x14ac:dyDescent="0.25">
      <c r="J4373" s="82"/>
      <c r="N4373" s="15"/>
      <c r="O4373" s="84"/>
      <c r="P4373" s="104"/>
    </row>
    <row r="4374" spans="10:16" s="12" customFormat="1" x14ac:dyDescent="0.25">
      <c r="J4374" s="82"/>
      <c r="N4374" s="15"/>
      <c r="O4374" s="84"/>
      <c r="P4374" s="104"/>
    </row>
    <row r="4375" spans="10:16" s="12" customFormat="1" x14ac:dyDescent="0.25">
      <c r="J4375" s="82"/>
      <c r="N4375" s="15"/>
      <c r="O4375" s="84"/>
      <c r="P4375" s="104"/>
    </row>
    <row r="4376" spans="10:16" s="12" customFormat="1" x14ac:dyDescent="0.25">
      <c r="J4376" s="82"/>
      <c r="N4376" s="15"/>
      <c r="O4376" s="84"/>
      <c r="P4376" s="104"/>
    </row>
    <row r="4377" spans="10:16" s="12" customFormat="1" x14ac:dyDescent="0.25">
      <c r="J4377" s="82"/>
      <c r="N4377" s="15"/>
      <c r="O4377" s="84"/>
      <c r="P4377" s="104"/>
    </row>
    <row r="4378" spans="10:16" s="12" customFormat="1" x14ac:dyDescent="0.25">
      <c r="J4378" s="82"/>
      <c r="N4378" s="15"/>
      <c r="O4378" s="84"/>
      <c r="P4378" s="104"/>
    </row>
    <row r="4379" spans="10:16" s="12" customFormat="1" x14ac:dyDescent="0.25">
      <c r="J4379" s="82"/>
      <c r="N4379" s="15"/>
      <c r="O4379" s="84"/>
      <c r="P4379" s="104"/>
    </row>
    <row r="4380" spans="10:16" s="12" customFormat="1" x14ac:dyDescent="0.25">
      <c r="J4380" s="82"/>
      <c r="N4380" s="15"/>
      <c r="O4380" s="84"/>
      <c r="P4380" s="104"/>
    </row>
    <row r="4381" spans="10:16" s="12" customFormat="1" x14ac:dyDescent="0.25">
      <c r="J4381" s="82"/>
      <c r="N4381" s="15"/>
      <c r="O4381" s="84"/>
      <c r="P4381" s="104"/>
    </row>
    <row r="4382" spans="10:16" s="12" customFormat="1" x14ac:dyDescent="0.25">
      <c r="J4382" s="82"/>
      <c r="N4382" s="15"/>
      <c r="O4382" s="84"/>
      <c r="P4382" s="104"/>
    </row>
    <row r="4383" spans="10:16" s="12" customFormat="1" x14ac:dyDescent="0.25">
      <c r="J4383" s="82"/>
      <c r="N4383" s="15"/>
      <c r="O4383" s="84"/>
      <c r="P4383" s="104"/>
    </row>
    <row r="4384" spans="10:16" s="12" customFormat="1" x14ac:dyDescent="0.25">
      <c r="J4384" s="82"/>
      <c r="N4384" s="15"/>
      <c r="O4384" s="84"/>
      <c r="P4384" s="104"/>
    </row>
    <row r="4385" spans="10:16" s="12" customFormat="1" x14ac:dyDescent="0.25">
      <c r="J4385" s="82"/>
      <c r="N4385" s="15"/>
      <c r="O4385" s="84"/>
      <c r="P4385" s="104"/>
    </row>
    <row r="4386" spans="10:16" s="12" customFormat="1" x14ac:dyDescent="0.25">
      <c r="J4386" s="82"/>
      <c r="N4386" s="15"/>
      <c r="O4386" s="84"/>
      <c r="P4386" s="104"/>
    </row>
    <row r="4387" spans="10:16" s="12" customFormat="1" x14ac:dyDescent="0.25">
      <c r="J4387" s="82"/>
      <c r="N4387" s="15"/>
      <c r="O4387" s="84"/>
      <c r="P4387" s="104"/>
    </row>
    <row r="4388" spans="10:16" s="12" customFormat="1" x14ac:dyDescent="0.25">
      <c r="J4388" s="82"/>
      <c r="N4388" s="15"/>
      <c r="O4388" s="84"/>
      <c r="P4388" s="104"/>
    </row>
    <row r="4389" spans="10:16" s="12" customFormat="1" x14ac:dyDescent="0.25">
      <c r="J4389" s="82"/>
      <c r="N4389" s="15"/>
      <c r="O4389" s="84"/>
      <c r="P4389" s="104"/>
    </row>
    <row r="4390" spans="10:16" s="12" customFormat="1" x14ac:dyDescent="0.25">
      <c r="J4390" s="82"/>
      <c r="N4390" s="15"/>
      <c r="O4390" s="84"/>
      <c r="P4390" s="104"/>
    </row>
    <row r="4391" spans="10:16" s="12" customFormat="1" x14ac:dyDescent="0.25">
      <c r="J4391" s="82"/>
      <c r="N4391" s="15"/>
      <c r="O4391" s="84"/>
      <c r="P4391" s="104"/>
    </row>
    <row r="4392" spans="10:16" s="12" customFormat="1" x14ac:dyDescent="0.25">
      <c r="J4392" s="82"/>
      <c r="N4392" s="15"/>
      <c r="O4392" s="84"/>
      <c r="P4392" s="104"/>
    </row>
    <row r="4393" spans="10:16" s="12" customFormat="1" x14ac:dyDescent="0.25">
      <c r="J4393" s="82"/>
      <c r="N4393" s="15"/>
      <c r="O4393" s="84"/>
      <c r="P4393" s="104"/>
    </row>
    <row r="4394" spans="10:16" s="12" customFormat="1" x14ac:dyDescent="0.25">
      <c r="J4394" s="82"/>
      <c r="N4394" s="15"/>
      <c r="O4394" s="84"/>
      <c r="P4394" s="104"/>
    </row>
    <row r="4395" spans="10:16" s="12" customFormat="1" x14ac:dyDescent="0.25">
      <c r="J4395" s="82"/>
      <c r="N4395" s="15"/>
      <c r="O4395" s="84"/>
      <c r="P4395" s="104"/>
    </row>
    <row r="4396" spans="10:16" s="12" customFormat="1" x14ac:dyDescent="0.25">
      <c r="J4396" s="82"/>
      <c r="N4396" s="15"/>
      <c r="O4396" s="84"/>
      <c r="P4396" s="104"/>
    </row>
    <row r="4397" spans="10:16" s="12" customFormat="1" x14ac:dyDescent="0.25">
      <c r="J4397" s="82"/>
      <c r="N4397" s="15"/>
      <c r="O4397" s="84"/>
      <c r="P4397" s="104"/>
    </row>
    <row r="4398" spans="10:16" s="12" customFormat="1" x14ac:dyDescent="0.25">
      <c r="J4398" s="82"/>
      <c r="N4398" s="15"/>
      <c r="O4398" s="84"/>
      <c r="P4398" s="104"/>
    </row>
    <row r="4399" spans="10:16" s="12" customFormat="1" x14ac:dyDescent="0.25">
      <c r="J4399" s="82"/>
      <c r="N4399" s="15"/>
      <c r="O4399" s="84"/>
      <c r="P4399" s="104"/>
    </row>
    <row r="4400" spans="10:16" s="12" customFormat="1" x14ac:dyDescent="0.25">
      <c r="J4400" s="82"/>
      <c r="N4400" s="15"/>
      <c r="O4400" s="84"/>
      <c r="P4400" s="104"/>
    </row>
    <row r="4401" spans="10:16" s="12" customFormat="1" x14ac:dyDescent="0.25">
      <c r="J4401" s="82"/>
      <c r="N4401" s="15"/>
      <c r="O4401" s="84"/>
      <c r="P4401" s="104"/>
    </row>
    <row r="4402" spans="10:16" s="12" customFormat="1" x14ac:dyDescent="0.25">
      <c r="J4402" s="82"/>
      <c r="N4402" s="15"/>
      <c r="O4402" s="84"/>
      <c r="P4402" s="104"/>
    </row>
    <row r="4403" spans="10:16" s="12" customFormat="1" x14ac:dyDescent="0.25">
      <c r="J4403" s="82"/>
      <c r="N4403" s="15"/>
      <c r="O4403" s="84"/>
      <c r="P4403" s="104"/>
    </row>
    <row r="4404" spans="10:16" s="12" customFormat="1" x14ac:dyDescent="0.25">
      <c r="J4404" s="82"/>
      <c r="N4404" s="15"/>
      <c r="O4404" s="84"/>
      <c r="P4404" s="104"/>
    </row>
    <row r="4405" spans="10:16" s="12" customFormat="1" x14ac:dyDescent="0.25">
      <c r="J4405" s="82"/>
      <c r="N4405" s="15"/>
      <c r="O4405" s="84"/>
      <c r="P4405" s="104"/>
    </row>
    <row r="4406" spans="10:16" s="12" customFormat="1" x14ac:dyDescent="0.25">
      <c r="J4406" s="82"/>
      <c r="N4406" s="15"/>
      <c r="O4406" s="84"/>
      <c r="P4406" s="104"/>
    </row>
    <row r="4407" spans="10:16" s="12" customFormat="1" x14ac:dyDescent="0.25">
      <c r="J4407" s="82"/>
      <c r="N4407" s="15"/>
      <c r="O4407" s="84"/>
      <c r="P4407" s="104"/>
    </row>
    <row r="4408" spans="10:16" s="12" customFormat="1" x14ac:dyDescent="0.25">
      <c r="J4408" s="82"/>
      <c r="N4408" s="15"/>
      <c r="O4408" s="84"/>
      <c r="P4408" s="104"/>
    </row>
    <row r="4409" spans="10:16" s="12" customFormat="1" x14ac:dyDescent="0.25">
      <c r="J4409" s="82"/>
      <c r="N4409" s="15"/>
      <c r="O4409" s="84"/>
      <c r="P4409" s="104"/>
    </row>
    <row r="4410" spans="10:16" s="12" customFormat="1" x14ac:dyDescent="0.25">
      <c r="J4410" s="82"/>
      <c r="N4410" s="15"/>
      <c r="O4410" s="84"/>
      <c r="P4410" s="104"/>
    </row>
    <row r="4411" spans="10:16" s="12" customFormat="1" x14ac:dyDescent="0.25">
      <c r="J4411" s="82"/>
      <c r="N4411" s="15"/>
      <c r="O4411" s="84"/>
      <c r="P4411" s="104"/>
    </row>
    <row r="4412" spans="10:16" s="12" customFormat="1" x14ac:dyDescent="0.25">
      <c r="J4412" s="82"/>
      <c r="N4412" s="15"/>
      <c r="O4412" s="84"/>
      <c r="P4412" s="104"/>
    </row>
    <row r="4413" spans="10:16" s="12" customFormat="1" x14ac:dyDescent="0.25">
      <c r="J4413" s="82"/>
      <c r="N4413" s="15"/>
      <c r="O4413" s="84"/>
      <c r="P4413" s="104"/>
    </row>
    <row r="4414" spans="10:16" s="12" customFormat="1" x14ac:dyDescent="0.25">
      <c r="J4414" s="82"/>
      <c r="N4414" s="15"/>
      <c r="O4414" s="84"/>
      <c r="P4414" s="104"/>
    </row>
    <row r="4415" spans="10:16" s="12" customFormat="1" x14ac:dyDescent="0.25">
      <c r="J4415" s="82"/>
      <c r="N4415" s="15"/>
      <c r="O4415" s="84"/>
      <c r="P4415" s="104"/>
    </row>
    <row r="4416" spans="10:16" s="12" customFormat="1" x14ac:dyDescent="0.25">
      <c r="J4416" s="82"/>
      <c r="N4416" s="15"/>
      <c r="O4416" s="84"/>
      <c r="P4416" s="104"/>
    </row>
    <row r="4417" spans="10:16" s="12" customFormat="1" x14ac:dyDescent="0.25">
      <c r="J4417" s="82"/>
      <c r="N4417" s="15"/>
      <c r="O4417" s="84"/>
      <c r="P4417" s="104"/>
    </row>
    <row r="4418" spans="10:16" s="12" customFormat="1" x14ac:dyDescent="0.25">
      <c r="J4418" s="82"/>
      <c r="N4418" s="15"/>
      <c r="O4418" s="84"/>
      <c r="P4418" s="104"/>
    </row>
    <row r="4419" spans="10:16" s="12" customFormat="1" x14ac:dyDescent="0.25">
      <c r="J4419" s="82"/>
      <c r="N4419" s="15"/>
      <c r="O4419" s="84"/>
      <c r="P4419" s="104"/>
    </row>
    <row r="4420" spans="10:16" s="12" customFormat="1" x14ac:dyDescent="0.25">
      <c r="J4420" s="82"/>
      <c r="N4420" s="15"/>
      <c r="O4420" s="84"/>
      <c r="P4420" s="104"/>
    </row>
    <row r="4421" spans="10:16" s="12" customFormat="1" x14ac:dyDescent="0.25">
      <c r="J4421" s="82"/>
      <c r="N4421" s="15"/>
      <c r="O4421" s="84"/>
      <c r="P4421" s="104"/>
    </row>
    <row r="4422" spans="10:16" s="12" customFormat="1" x14ac:dyDescent="0.25">
      <c r="J4422" s="82"/>
      <c r="N4422" s="15"/>
      <c r="O4422" s="84"/>
      <c r="P4422" s="104"/>
    </row>
    <row r="4423" spans="10:16" s="12" customFormat="1" x14ac:dyDescent="0.25">
      <c r="J4423" s="82"/>
      <c r="N4423" s="15"/>
      <c r="O4423" s="84"/>
      <c r="P4423" s="104"/>
    </row>
    <row r="4424" spans="10:16" s="12" customFormat="1" x14ac:dyDescent="0.25">
      <c r="J4424" s="82"/>
      <c r="N4424" s="15"/>
      <c r="O4424" s="84"/>
      <c r="P4424" s="104"/>
    </row>
    <row r="4425" spans="10:16" s="12" customFormat="1" x14ac:dyDescent="0.25">
      <c r="J4425" s="82"/>
      <c r="N4425" s="15"/>
      <c r="O4425" s="84"/>
      <c r="P4425" s="104"/>
    </row>
    <row r="4426" spans="10:16" s="12" customFormat="1" x14ac:dyDescent="0.25">
      <c r="J4426" s="82"/>
      <c r="N4426" s="15"/>
      <c r="O4426" s="84"/>
      <c r="P4426" s="104"/>
    </row>
    <row r="4427" spans="10:16" s="12" customFormat="1" x14ac:dyDescent="0.25">
      <c r="J4427" s="82"/>
      <c r="N4427" s="15"/>
      <c r="O4427" s="84"/>
      <c r="P4427" s="104"/>
    </row>
    <row r="4428" spans="10:16" s="12" customFormat="1" x14ac:dyDescent="0.25">
      <c r="J4428" s="82"/>
      <c r="N4428" s="15"/>
      <c r="O4428" s="84"/>
      <c r="P4428" s="104"/>
    </row>
    <row r="4429" spans="10:16" s="12" customFormat="1" x14ac:dyDescent="0.25">
      <c r="J4429" s="82"/>
      <c r="N4429" s="15"/>
      <c r="O4429" s="84"/>
      <c r="P4429" s="104"/>
    </row>
    <row r="4430" spans="10:16" s="12" customFormat="1" x14ac:dyDescent="0.25">
      <c r="J4430" s="82"/>
      <c r="N4430" s="15"/>
      <c r="O4430" s="84"/>
      <c r="P4430" s="104"/>
    </row>
    <row r="4431" spans="10:16" s="12" customFormat="1" x14ac:dyDescent="0.25">
      <c r="J4431" s="82"/>
      <c r="N4431" s="15"/>
      <c r="O4431" s="84"/>
      <c r="P4431" s="104"/>
    </row>
    <row r="4432" spans="10:16" s="12" customFormat="1" x14ac:dyDescent="0.25">
      <c r="J4432" s="82"/>
      <c r="N4432" s="15"/>
      <c r="O4432" s="84"/>
      <c r="P4432" s="104"/>
    </row>
    <row r="4433" spans="10:16" s="12" customFormat="1" x14ac:dyDescent="0.25">
      <c r="J4433" s="82"/>
      <c r="N4433" s="15"/>
      <c r="O4433" s="84"/>
      <c r="P4433" s="104"/>
    </row>
    <row r="4434" spans="10:16" s="12" customFormat="1" x14ac:dyDescent="0.25">
      <c r="J4434" s="82"/>
      <c r="N4434" s="15"/>
      <c r="O4434" s="84"/>
      <c r="P4434" s="104"/>
    </row>
    <row r="4435" spans="10:16" s="12" customFormat="1" x14ac:dyDescent="0.25">
      <c r="J4435" s="82"/>
      <c r="N4435" s="15"/>
      <c r="O4435" s="84"/>
      <c r="P4435" s="104"/>
    </row>
    <row r="4436" spans="10:16" s="12" customFormat="1" x14ac:dyDescent="0.25">
      <c r="J4436" s="82"/>
      <c r="N4436" s="15"/>
      <c r="O4436" s="84"/>
      <c r="P4436" s="104"/>
    </row>
    <row r="4437" spans="10:16" s="12" customFormat="1" x14ac:dyDescent="0.25">
      <c r="J4437" s="82"/>
      <c r="N4437" s="15"/>
      <c r="O4437" s="84"/>
      <c r="P4437" s="104"/>
    </row>
    <row r="4438" spans="10:16" s="12" customFormat="1" x14ac:dyDescent="0.25">
      <c r="J4438" s="82"/>
      <c r="N4438" s="15"/>
      <c r="O4438" s="84"/>
      <c r="P4438" s="104"/>
    </row>
    <row r="4439" spans="10:16" s="12" customFormat="1" x14ac:dyDescent="0.25">
      <c r="J4439" s="82"/>
      <c r="N4439" s="15"/>
      <c r="O4439" s="84"/>
      <c r="P4439" s="104"/>
    </row>
    <row r="4440" spans="10:16" s="12" customFormat="1" x14ac:dyDescent="0.25">
      <c r="J4440" s="82"/>
      <c r="N4440" s="15"/>
      <c r="O4440" s="84"/>
      <c r="P4440" s="104"/>
    </row>
    <row r="4441" spans="10:16" s="12" customFormat="1" x14ac:dyDescent="0.25">
      <c r="J4441" s="82"/>
      <c r="N4441" s="15"/>
      <c r="O4441" s="84"/>
      <c r="P4441" s="104"/>
    </row>
    <row r="4442" spans="10:16" s="12" customFormat="1" x14ac:dyDescent="0.25">
      <c r="J4442" s="82"/>
      <c r="N4442" s="15"/>
      <c r="O4442" s="84"/>
      <c r="P4442" s="104"/>
    </row>
    <row r="4443" spans="10:16" s="12" customFormat="1" x14ac:dyDescent="0.25">
      <c r="J4443" s="82"/>
      <c r="N4443" s="15"/>
      <c r="O4443" s="84"/>
      <c r="P4443" s="104"/>
    </row>
    <row r="4444" spans="10:16" s="12" customFormat="1" x14ac:dyDescent="0.25">
      <c r="J4444" s="82"/>
      <c r="N4444" s="15"/>
      <c r="O4444" s="84"/>
      <c r="P4444" s="104"/>
    </row>
    <row r="4445" spans="10:16" s="12" customFormat="1" x14ac:dyDescent="0.25">
      <c r="J4445" s="82"/>
      <c r="N4445" s="15"/>
      <c r="O4445" s="84"/>
      <c r="P4445" s="104"/>
    </row>
    <row r="4446" spans="10:16" s="12" customFormat="1" x14ac:dyDescent="0.25">
      <c r="J4446" s="82"/>
      <c r="N4446" s="15"/>
      <c r="O4446" s="84"/>
      <c r="P4446" s="104"/>
    </row>
    <row r="4447" spans="10:16" s="12" customFormat="1" x14ac:dyDescent="0.25">
      <c r="J4447" s="82"/>
      <c r="N4447" s="15"/>
      <c r="O4447" s="84"/>
      <c r="P4447" s="104"/>
    </row>
    <row r="4448" spans="10:16" s="12" customFormat="1" x14ac:dyDescent="0.25">
      <c r="J4448" s="82"/>
      <c r="N4448" s="15"/>
      <c r="O4448" s="84"/>
      <c r="P4448" s="104"/>
    </row>
    <row r="4449" spans="10:16" s="12" customFormat="1" x14ac:dyDescent="0.25">
      <c r="J4449" s="82"/>
      <c r="N4449" s="15"/>
      <c r="O4449" s="84"/>
      <c r="P4449" s="104"/>
    </row>
    <row r="4450" spans="10:16" s="12" customFormat="1" x14ac:dyDescent="0.25">
      <c r="J4450" s="82"/>
      <c r="N4450" s="15"/>
      <c r="O4450" s="84"/>
      <c r="P4450" s="104"/>
    </row>
    <row r="4451" spans="10:16" s="12" customFormat="1" x14ac:dyDescent="0.25">
      <c r="J4451" s="82"/>
      <c r="N4451" s="15"/>
      <c r="O4451" s="84"/>
      <c r="P4451" s="104"/>
    </row>
    <row r="4452" spans="10:16" s="12" customFormat="1" x14ac:dyDescent="0.25">
      <c r="J4452" s="82"/>
      <c r="N4452" s="15"/>
      <c r="O4452" s="84"/>
      <c r="P4452" s="104"/>
    </row>
    <row r="4453" spans="10:16" s="12" customFormat="1" x14ac:dyDescent="0.25">
      <c r="J4453" s="82"/>
      <c r="N4453" s="15"/>
      <c r="O4453" s="84"/>
      <c r="P4453" s="104"/>
    </row>
    <row r="4454" spans="10:16" s="12" customFormat="1" x14ac:dyDescent="0.25">
      <c r="J4454" s="82"/>
      <c r="N4454" s="15"/>
      <c r="O4454" s="84"/>
      <c r="P4454" s="104"/>
    </row>
    <row r="4455" spans="10:16" s="12" customFormat="1" x14ac:dyDescent="0.25">
      <c r="J4455" s="82"/>
      <c r="N4455" s="15"/>
      <c r="O4455" s="84"/>
      <c r="P4455" s="104"/>
    </row>
    <row r="4456" spans="10:16" s="12" customFormat="1" x14ac:dyDescent="0.25">
      <c r="J4456" s="82"/>
      <c r="N4456" s="15"/>
      <c r="O4456" s="84"/>
      <c r="P4456" s="104"/>
    </row>
    <row r="4457" spans="10:16" s="12" customFormat="1" x14ac:dyDescent="0.25">
      <c r="J4457" s="82"/>
      <c r="N4457" s="15"/>
      <c r="O4457" s="84"/>
      <c r="P4457" s="104"/>
    </row>
    <row r="4458" spans="10:16" s="12" customFormat="1" x14ac:dyDescent="0.25">
      <c r="J4458" s="82"/>
      <c r="N4458" s="15"/>
      <c r="O4458" s="84"/>
      <c r="P4458" s="104"/>
    </row>
    <row r="4459" spans="10:16" s="12" customFormat="1" x14ac:dyDescent="0.25">
      <c r="J4459" s="82"/>
      <c r="N4459" s="15"/>
      <c r="O4459" s="84"/>
      <c r="P4459" s="104"/>
    </row>
    <row r="4460" spans="10:16" s="12" customFormat="1" x14ac:dyDescent="0.25">
      <c r="J4460" s="82"/>
      <c r="N4460" s="15"/>
      <c r="O4460" s="84"/>
      <c r="P4460" s="104"/>
    </row>
    <row r="4461" spans="10:16" s="12" customFormat="1" x14ac:dyDescent="0.25">
      <c r="J4461" s="82"/>
      <c r="N4461" s="15"/>
      <c r="O4461" s="84"/>
      <c r="P4461" s="104"/>
    </row>
    <row r="4462" spans="10:16" s="12" customFormat="1" x14ac:dyDescent="0.25">
      <c r="J4462" s="82"/>
      <c r="N4462" s="15"/>
      <c r="O4462" s="84"/>
      <c r="P4462" s="104"/>
    </row>
    <row r="4463" spans="10:16" s="12" customFormat="1" x14ac:dyDescent="0.25">
      <c r="J4463" s="82"/>
      <c r="N4463" s="15"/>
      <c r="O4463" s="84"/>
      <c r="P4463" s="104"/>
    </row>
    <row r="4464" spans="10:16" s="12" customFormat="1" x14ac:dyDescent="0.25">
      <c r="J4464" s="82"/>
      <c r="N4464" s="15"/>
      <c r="O4464" s="84"/>
      <c r="P4464" s="104"/>
    </row>
    <row r="4465" spans="10:16" s="12" customFormat="1" x14ac:dyDescent="0.25">
      <c r="J4465" s="82"/>
      <c r="N4465" s="15"/>
      <c r="O4465" s="84"/>
      <c r="P4465" s="104"/>
    </row>
    <row r="4466" spans="10:16" s="12" customFormat="1" x14ac:dyDescent="0.25">
      <c r="J4466" s="82"/>
      <c r="N4466" s="15"/>
      <c r="O4466" s="84"/>
      <c r="P4466" s="104"/>
    </row>
    <row r="4467" spans="10:16" s="12" customFormat="1" x14ac:dyDescent="0.25">
      <c r="J4467" s="82"/>
      <c r="N4467" s="15"/>
      <c r="O4467" s="84"/>
      <c r="P4467" s="104"/>
    </row>
    <row r="4468" spans="10:16" s="12" customFormat="1" x14ac:dyDescent="0.25">
      <c r="J4468" s="82"/>
      <c r="N4468" s="15"/>
      <c r="O4468" s="84"/>
      <c r="P4468" s="104"/>
    </row>
    <row r="4469" spans="10:16" s="12" customFormat="1" x14ac:dyDescent="0.25">
      <c r="J4469" s="82"/>
      <c r="N4469" s="15"/>
      <c r="O4469" s="84"/>
      <c r="P4469" s="104"/>
    </row>
    <row r="4470" spans="10:16" s="12" customFormat="1" x14ac:dyDescent="0.25">
      <c r="J4470" s="82"/>
      <c r="N4470" s="15"/>
      <c r="O4470" s="84"/>
      <c r="P4470" s="104"/>
    </row>
    <row r="4471" spans="10:16" s="12" customFormat="1" x14ac:dyDescent="0.25">
      <c r="J4471" s="82"/>
      <c r="N4471" s="15"/>
      <c r="O4471" s="84"/>
      <c r="P4471" s="104"/>
    </row>
    <row r="4472" spans="10:16" s="12" customFormat="1" x14ac:dyDescent="0.25">
      <c r="J4472" s="82"/>
      <c r="N4472" s="15"/>
      <c r="O4472" s="84"/>
      <c r="P4472" s="104"/>
    </row>
    <row r="4473" spans="10:16" s="12" customFormat="1" x14ac:dyDescent="0.25">
      <c r="J4473" s="82"/>
      <c r="N4473" s="15"/>
      <c r="O4473" s="84"/>
      <c r="P4473" s="104"/>
    </row>
    <row r="4474" spans="10:16" s="12" customFormat="1" x14ac:dyDescent="0.25">
      <c r="J4474" s="82"/>
      <c r="N4474" s="15"/>
      <c r="O4474" s="84"/>
      <c r="P4474" s="104"/>
    </row>
    <row r="4475" spans="10:16" s="12" customFormat="1" x14ac:dyDescent="0.25">
      <c r="J4475" s="82"/>
      <c r="N4475" s="15"/>
      <c r="O4475" s="84"/>
      <c r="P4475" s="104"/>
    </row>
    <row r="4476" spans="10:16" s="12" customFormat="1" x14ac:dyDescent="0.25">
      <c r="J4476" s="82"/>
      <c r="N4476" s="15"/>
      <c r="O4476" s="84"/>
      <c r="P4476" s="104"/>
    </row>
    <row r="4477" spans="10:16" s="12" customFormat="1" x14ac:dyDescent="0.25">
      <c r="J4477" s="82"/>
      <c r="N4477" s="15"/>
      <c r="O4477" s="84"/>
      <c r="P4477" s="104"/>
    </row>
    <row r="4478" spans="10:16" s="12" customFormat="1" x14ac:dyDescent="0.25">
      <c r="J4478" s="82"/>
      <c r="N4478" s="15"/>
      <c r="O4478" s="84"/>
      <c r="P4478" s="104"/>
    </row>
    <row r="4479" spans="10:16" s="12" customFormat="1" x14ac:dyDescent="0.25">
      <c r="J4479" s="82"/>
      <c r="N4479" s="15"/>
      <c r="O4479" s="84"/>
      <c r="P4479" s="104"/>
    </row>
    <row r="4480" spans="10:16" s="12" customFormat="1" x14ac:dyDescent="0.25">
      <c r="J4480" s="82"/>
      <c r="N4480" s="15"/>
      <c r="O4480" s="84"/>
      <c r="P4480" s="104"/>
    </row>
    <row r="4481" spans="10:16" s="12" customFormat="1" x14ac:dyDescent="0.25">
      <c r="J4481" s="82"/>
      <c r="N4481" s="15"/>
      <c r="O4481" s="84"/>
      <c r="P4481" s="104"/>
    </row>
    <row r="4482" spans="10:16" s="12" customFormat="1" x14ac:dyDescent="0.25">
      <c r="J4482" s="82"/>
      <c r="N4482" s="15"/>
      <c r="O4482" s="84"/>
      <c r="P4482" s="104"/>
    </row>
    <row r="4483" spans="10:16" s="12" customFormat="1" x14ac:dyDescent="0.25">
      <c r="J4483" s="82"/>
      <c r="N4483" s="15"/>
      <c r="O4483" s="84"/>
      <c r="P4483" s="104"/>
    </row>
    <row r="4484" spans="10:16" s="12" customFormat="1" x14ac:dyDescent="0.25">
      <c r="J4484" s="82"/>
      <c r="N4484" s="15"/>
      <c r="O4484" s="84"/>
      <c r="P4484" s="104"/>
    </row>
    <row r="4485" spans="10:16" s="12" customFormat="1" x14ac:dyDescent="0.25">
      <c r="J4485" s="82"/>
      <c r="N4485" s="15"/>
      <c r="O4485" s="84"/>
      <c r="P4485" s="104"/>
    </row>
    <row r="4486" spans="10:16" s="12" customFormat="1" x14ac:dyDescent="0.25">
      <c r="J4486" s="82"/>
      <c r="N4486" s="15"/>
      <c r="O4486" s="84"/>
      <c r="P4486" s="104"/>
    </row>
    <row r="4487" spans="10:16" s="12" customFormat="1" x14ac:dyDescent="0.25">
      <c r="J4487" s="82"/>
      <c r="N4487" s="15"/>
      <c r="O4487" s="84"/>
      <c r="P4487" s="104"/>
    </row>
    <row r="4488" spans="10:16" s="12" customFormat="1" x14ac:dyDescent="0.25">
      <c r="J4488" s="82"/>
      <c r="N4488" s="15"/>
      <c r="O4488" s="84"/>
      <c r="P4488" s="104"/>
    </row>
    <row r="4489" spans="10:16" s="12" customFormat="1" x14ac:dyDescent="0.25">
      <c r="J4489" s="82"/>
      <c r="N4489" s="15"/>
      <c r="O4489" s="84"/>
      <c r="P4489" s="104"/>
    </row>
    <row r="4490" spans="10:16" s="12" customFormat="1" x14ac:dyDescent="0.25">
      <c r="J4490" s="82"/>
      <c r="N4490" s="15"/>
      <c r="O4490" s="84"/>
      <c r="P4490" s="104"/>
    </row>
    <row r="4491" spans="10:16" s="12" customFormat="1" x14ac:dyDescent="0.25">
      <c r="J4491" s="82"/>
      <c r="N4491" s="15"/>
      <c r="O4491" s="84"/>
      <c r="P4491" s="104"/>
    </row>
    <row r="4492" spans="10:16" s="12" customFormat="1" x14ac:dyDescent="0.25">
      <c r="J4492" s="82"/>
      <c r="N4492" s="15"/>
      <c r="O4492" s="84"/>
      <c r="P4492" s="104"/>
    </row>
    <row r="4493" spans="10:16" s="12" customFormat="1" x14ac:dyDescent="0.25">
      <c r="J4493" s="82"/>
      <c r="N4493" s="15"/>
      <c r="O4493" s="84"/>
      <c r="P4493" s="104"/>
    </row>
    <row r="4494" spans="10:16" s="12" customFormat="1" x14ac:dyDescent="0.25">
      <c r="J4494" s="82"/>
      <c r="N4494" s="15"/>
      <c r="O4494" s="84"/>
      <c r="P4494" s="104"/>
    </row>
    <row r="4495" spans="10:16" s="12" customFormat="1" x14ac:dyDescent="0.25">
      <c r="J4495" s="82"/>
      <c r="N4495" s="15"/>
      <c r="O4495" s="84"/>
      <c r="P4495" s="104"/>
    </row>
    <row r="4496" spans="10:16" s="12" customFormat="1" x14ac:dyDescent="0.25">
      <c r="J4496" s="82"/>
      <c r="N4496" s="15"/>
      <c r="O4496" s="84"/>
      <c r="P4496" s="104"/>
    </row>
    <row r="4497" spans="10:16" s="12" customFormat="1" x14ac:dyDescent="0.25">
      <c r="J4497" s="82"/>
      <c r="N4497" s="15"/>
      <c r="O4497" s="84"/>
      <c r="P4497" s="104"/>
    </row>
    <row r="4498" spans="10:16" s="12" customFormat="1" x14ac:dyDescent="0.25">
      <c r="J4498" s="82"/>
      <c r="N4498" s="15"/>
      <c r="O4498" s="84"/>
      <c r="P4498" s="104"/>
    </row>
    <row r="4499" spans="10:16" s="12" customFormat="1" x14ac:dyDescent="0.25">
      <c r="J4499" s="82"/>
      <c r="N4499" s="15"/>
      <c r="O4499" s="84"/>
      <c r="P4499" s="104"/>
    </row>
    <row r="4500" spans="10:16" s="12" customFormat="1" x14ac:dyDescent="0.25">
      <c r="J4500" s="82"/>
      <c r="N4500" s="15"/>
      <c r="O4500" s="84"/>
      <c r="P4500" s="104"/>
    </row>
    <row r="4501" spans="10:16" s="12" customFormat="1" x14ac:dyDescent="0.25">
      <c r="J4501" s="82"/>
      <c r="N4501" s="15"/>
      <c r="O4501" s="84"/>
      <c r="P4501" s="104"/>
    </row>
    <row r="4502" spans="10:16" s="12" customFormat="1" x14ac:dyDescent="0.25">
      <c r="J4502" s="82"/>
      <c r="N4502" s="15"/>
      <c r="O4502" s="84"/>
      <c r="P4502" s="104"/>
    </row>
    <row r="4503" spans="10:16" s="12" customFormat="1" x14ac:dyDescent="0.25">
      <c r="J4503" s="82"/>
      <c r="N4503" s="15"/>
      <c r="O4503" s="84"/>
      <c r="P4503" s="104"/>
    </row>
    <row r="4504" spans="10:16" s="12" customFormat="1" x14ac:dyDescent="0.25">
      <c r="J4504" s="82"/>
      <c r="N4504" s="15"/>
      <c r="O4504" s="84"/>
      <c r="P4504" s="104"/>
    </row>
    <row r="4505" spans="10:16" s="12" customFormat="1" x14ac:dyDescent="0.25">
      <c r="J4505" s="82"/>
      <c r="N4505" s="15"/>
      <c r="O4505" s="84"/>
      <c r="P4505" s="104"/>
    </row>
    <row r="4506" spans="10:16" s="12" customFormat="1" x14ac:dyDescent="0.25">
      <c r="J4506" s="82"/>
      <c r="N4506" s="15"/>
      <c r="O4506" s="84"/>
      <c r="P4506" s="104"/>
    </row>
    <row r="4507" spans="10:16" s="12" customFormat="1" x14ac:dyDescent="0.25">
      <c r="J4507" s="82"/>
      <c r="N4507" s="15"/>
      <c r="O4507" s="84"/>
      <c r="P4507" s="104"/>
    </row>
    <row r="4508" spans="10:16" s="12" customFormat="1" x14ac:dyDescent="0.25">
      <c r="J4508" s="82"/>
      <c r="N4508" s="15"/>
      <c r="O4508" s="84"/>
      <c r="P4508" s="104"/>
    </row>
    <row r="4509" spans="10:16" s="12" customFormat="1" x14ac:dyDescent="0.25">
      <c r="J4509" s="82"/>
      <c r="N4509" s="15"/>
      <c r="O4509" s="84"/>
      <c r="P4509" s="104"/>
    </row>
    <row r="4510" spans="10:16" s="12" customFormat="1" x14ac:dyDescent="0.25">
      <c r="J4510" s="82"/>
      <c r="N4510" s="15"/>
      <c r="O4510" s="84"/>
      <c r="P4510" s="104"/>
    </row>
    <row r="4511" spans="10:16" s="12" customFormat="1" x14ac:dyDescent="0.25">
      <c r="J4511" s="82"/>
      <c r="N4511" s="15"/>
      <c r="O4511" s="84"/>
      <c r="P4511" s="104"/>
    </row>
    <row r="4512" spans="10:16" s="12" customFormat="1" x14ac:dyDescent="0.25">
      <c r="J4512" s="82"/>
      <c r="N4512" s="15"/>
      <c r="O4512" s="84"/>
      <c r="P4512" s="104"/>
    </row>
    <row r="4513" spans="10:16" s="12" customFormat="1" x14ac:dyDescent="0.25">
      <c r="J4513" s="82"/>
      <c r="N4513" s="15"/>
      <c r="O4513" s="84"/>
      <c r="P4513" s="104"/>
    </row>
    <row r="4514" spans="10:16" s="12" customFormat="1" x14ac:dyDescent="0.25">
      <c r="J4514" s="82"/>
      <c r="N4514" s="15"/>
      <c r="O4514" s="84"/>
      <c r="P4514" s="104"/>
    </row>
    <row r="4515" spans="10:16" s="12" customFormat="1" x14ac:dyDescent="0.25">
      <c r="J4515" s="82"/>
      <c r="N4515" s="15"/>
      <c r="O4515" s="84"/>
      <c r="P4515" s="104"/>
    </row>
    <row r="4516" spans="10:16" s="12" customFormat="1" x14ac:dyDescent="0.25">
      <c r="J4516" s="82"/>
      <c r="N4516" s="15"/>
      <c r="O4516" s="84"/>
      <c r="P4516" s="104"/>
    </row>
    <row r="4517" spans="10:16" s="12" customFormat="1" x14ac:dyDescent="0.25">
      <c r="J4517" s="82"/>
      <c r="N4517" s="15"/>
      <c r="O4517" s="84"/>
      <c r="P4517" s="104"/>
    </row>
    <row r="4518" spans="10:16" s="12" customFormat="1" x14ac:dyDescent="0.25">
      <c r="J4518" s="82"/>
      <c r="N4518" s="15"/>
      <c r="O4518" s="84"/>
      <c r="P4518" s="104"/>
    </row>
    <row r="4519" spans="10:16" s="12" customFormat="1" x14ac:dyDescent="0.25">
      <c r="J4519" s="82"/>
      <c r="N4519" s="15"/>
      <c r="O4519" s="84"/>
      <c r="P4519" s="104"/>
    </row>
    <row r="4520" spans="10:16" s="12" customFormat="1" x14ac:dyDescent="0.25">
      <c r="J4520" s="82"/>
      <c r="N4520" s="15"/>
      <c r="O4520" s="84"/>
      <c r="P4520" s="104"/>
    </row>
    <row r="4521" spans="10:16" s="12" customFormat="1" x14ac:dyDescent="0.25">
      <c r="J4521" s="82"/>
      <c r="N4521" s="15"/>
      <c r="O4521" s="84"/>
      <c r="P4521" s="104"/>
    </row>
    <row r="4522" spans="10:16" s="12" customFormat="1" x14ac:dyDescent="0.25">
      <c r="J4522" s="82"/>
      <c r="N4522" s="15"/>
      <c r="O4522" s="84"/>
      <c r="P4522" s="104"/>
    </row>
  </sheetData>
  <sheetProtection formatCells="0" formatColumns="0" formatRows="0"/>
  <mergeCells count="73">
    <mergeCell ref="A24:N24"/>
    <mergeCell ref="E8:E9"/>
    <mergeCell ref="A20:N20"/>
    <mergeCell ref="A27:N27"/>
    <mergeCell ref="A30:N30"/>
    <mergeCell ref="K42:K43"/>
    <mergeCell ref="L42:L43"/>
    <mergeCell ref="N42:N43"/>
    <mergeCell ref="A37:N37"/>
    <mergeCell ref="A39:N39"/>
    <mergeCell ref="A41:N41"/>
    <mergeCell ref="G42:G43"/>
    <mergeCell ref="I42:I43"/>
    <mergeCell ref="H42:H43"/>
    <mergeCell ref="A1:C2"/>
    <mergeCell ref="A3:C3"/>
    <mergeCell ref="H3:J3"/>
    <mergeCell ref="D3:G3"/>
    <mergeCell ref="D1:N1"/>
    <mergeCell ref="D2:N2"/>
    <mergeCell ref="K3:N3"/>
    <mergeCell ref="A4:N4"/>
    <mergeCell ref="A5:N5"/>
    <mergeCell ref="J7:N7"/>
    <mergeCell ref="H8:I8"/>
    <mergeCell ref="A18:N18"/>
    <mergeCell ref="A6:B6"/>
    <mergeCell ref="F8:G8"/>
    <mergeCell ref="J8:J9"/>
    <mergeCell ref="A12:N12"/>
    <mergeCell ref="M8:M9"/>
    <mergeCell ref="N8:N9"/>
    <mergeCell ref="B8:C8"/>
    <mergeCell ref="K8:L8"/>
    <mergeCell ref="K33:K36"/>
    <mergeCell ref="A65:N65"/>
    <mergeCell ref="A51:N51"/>
    <mergeCell ref="A54:N54"/>
    <mergeCell ref="A56:N56"/>
    <mergeCell ref="A58:N58"/>
    <mergeCell ref="A60:N60"/>
    <mergeCell ref="A44:N44"/>
    <mergeCell ref="A47:N47"/>
    <mergeCell ref="J42:J43"/>
    <mergeCell ref="M42:M43"/>
    <mergeCell ref="A62:N62"/>
    <mergeCell ref="A42:A43"/>
    <mergeCell ref="B42:B43"/>
    <mergeCell ref="D42:D43"/>
    <mergeCell ref="E42:E43"/>
    <mergeCell ref="C33:C36"/>
    <mergeCell ref="D33:D36"/>
    <mergeCell ref="E33:E36"/>
    <mergeCell ref="J33:J36"/>
    <mergeCell ref="F33:F36"/>
    <mergeCell ref="G33:G36"/>
    <mergeCell ref="I33:I36"/>
    <mergeCell ref="O7:P7"/>
    <mergeCell ref="O8:O9"/>
    <mergeCell ref="P8:P9"/>
    <mergeCell ref="L33:L36"/>
    <mergeCell ref="N33:N36"/>
    <mergeCell ref="M33:M36"/>
    <mergeCell ref="A10:N10"/>
    <mergeCell ref="A14:N14"/>
    <mergeCell ref="D7:E7"/>
    <mergeCell ref="A33:A36"/>
    <mergeCell ref="B33:B36"/>
    <mergeCell ref="B7:C7"/>
    <mergeCell ref="D8:D9"/>
    <mergeCell ref="F7:H7"/>
    <mergeCell ref="A32:N32"/>
    <mergeCell ref="H33:H36"/>
  </mergeCells>
  <conditionalFormatting sqref="H11">
    <cfRule type="expression" dxfId="80" priority="150">
      <formula>$H$11="Extrema"</formula>
    </cfRule>
    <cfRule type="expression" dxfId="79" priority="153">
      <formula>$H$11="Moderada"</formula>
    </cfRule>
    <cfRule type="expression" dxfId="78" priority="154">
      <formula>$H$11="Alta"</formula>
    </cfRule>
  </conditionalFormatting>
  <conditionalFormatting sqref="H13">
    <cfRule type="expression" dxfId="77" priority="148">
      <formula>$H$13="ALta"</formula>
    </cfRule>
    <cfRule type="expression" dxfId="76" priority="149">
      <formula>$H$13="Moderado"</formula>
    </cfRule>
    <cfRule type="expression" dxfId="75" priority="151">
      <formula>$H$13="Extrema"</formula>
    </cfRule>
  </conditionalFormatting>
  <conditionalFormatting sqref="H17">
    <cfRule type="expression" dxfId="74" priority="145">
      <formula>$H$17="Moderada"</formula>
    </cfRule>
    <cfRule type="expression" dxfId="73" priority="146">
      <formula>$H$17="Alta"</formula>
    </cfRule>
    <cfRule type="expression" dxfId="72" priority="147">
      <formula>$H$17="Extrema"</formula>
    </cfRule>
  </conditionalFormatting>
  <conditionalFormatting sqref="H25">
    <cfRule type="expression" dxfId="71" priority="136">
      <formula>$H$19="Moderada"</formula>
    </cfRule>
    <cfRule type="expression" dxfId="70" priority="137">
      <formula>$H$19="Alta"</formula>
    </cfRule>
    <cfRule type="expression" dxfId="69" priority="138">
      <formula>$H$19="Extrema"</formula>
    </cfRule>
  </conditionalFormatting>
  <conditionalFormatting sqref="H26">
    <cfRule type="expression" dxfId="68" priority="133">
      <formula>$H$19="Moderada"</formula>
    </cfRule>
    <cfRule type="expression" dxfId="67" priority="134">
      <formula>$H$19="Alta"</formula>
    </cfRule>
    <cfRule type="expression" dxfId="66" priority="135">
      <formula>$H$19="Extrema"</formula>
    </cfRule>
  </conditionalFormatting>
  <conditionalFormatting sqref="H28">
    <cfRule type="expression" dxfId="65" priority="130">
      <formula>$H$19="Moderada"</formula>
    </cfRule>
    <cfRule type="expression" dxfId="64" priority="131">
      <formula>$H$19="Alta"</formula>
    </cfRule>
    <cfRule type="expression" dxfId="63" priority="132">
      <formula>$H$19="Extrema"</formula>
    </cfRule>
  </conditionalFormatting>
  <conditionalFormatting sqref="H29">
    <cfRule type="expression" dxfId="62" priority="127">
      <formula>$H$19="Moderada"</formula>
    </cfRule>
    <cfRule type="expression" dxfId="61" priority="128">
      <formula>$H$19="Alta"</formula>
    </cfRule>
    <cfRule type="expression" dxfId="60" priority="129">
      <formula>$H$19="Extrema"</formula>
    </cfRule>
  </conditionalFormatting>
  <conditionalFormatting sqref="H31">
    <cfRule type="expression" dxfId="59" priority="124">
      <formula>$H$19="Moderada"</formula>
    </cfRule>
    <cfRule type="expression" dxfId="58" priority="125">
      <formula>$H$19="Alta"</formula>
    </cfRule>
    <cfRule type="expression" dxfId="57" priority="126">
      <formula>$H$19="Extrema"</formula>
    </cfRule>
  </conditionalFormatting>
  <conditionalFormatting sqref="H38">
    <cfRule type="expression" dxfId="56" priority="112">
      <formula>$H$19="Moderada"</formula>
    </cfRule>
    <cfRule type="expression" dxfId="55" priority="113">
      <formula>$H$19="Alta"</formula>
    </cfRule>
    <cfRule type="expression" dxfId="54" priority="114">
      <formula>$H$19="Extrema"</formula>
    </cfRule>
  </conditionalFormatting>
  <conditionalFormatting sqref="H40">
    <cfRule type="expression" dxfId="53" priority="106">
      <formula>$H$19="Moderada"</formula>
    </cfRule>
    <cfRule type="expression" dxfId="52" priority="107">
      <formula>$H$19="Alta"</formula>
    </cfRule>
    <cfRule type="expression" dxfId="51" priority="108">
      <formula>$H$19="Extrema"</formula>
    </cfRule>
  </conditionalFormatting>
  <conditionalFormatting sqref="H48:H50">
    <cfRule type="expression" dxfId="50" priority="88">
      <formula>$H$19="Moderada"</formula>
    </cfRule>
    <cfRule type="expression" dxfId="49" priority="89">
      <formula>$H$19="Alta"</formula>
    </cfRule>
    <cfRule type="expression" dxfId="48" priority="90">
      <formula>$H$19="Extrema"</formula>
    </cfRule>
  </conditionalFormatting>
  <conditionalFormatting sqref="H52">
    <cfRule type="expression" dxfId="47" priority="82">
      <formula>$H$19="Moderada"</formula>
    </cfRule>
    <cfRule type="expression" dxfId="46" priority="83">
      <formula>$H$19="Alta"</formula>
    </cfRule>
    <cfRule type="expression" dxfId="45" priority="84">
      <formula>$H$19="Extrema"</formula>
    </cfRule>
  </conditionalFormatting>
  <conditionalFormatting sqref="H53">
    <cfRule type="expression" dxfId="44" priority="79">
      <formula>$H$19="Moderada"</formula>
    </cfRule>
    <cfRule type="expression" dxfId="43" priority="80">
      <formula>$H$19="Alta"</formula>
    </cfRule>
    <cfRule type="expression" dxfId="42" priority="81">
      <formula>$H$19="Extrema"</formula>
    </cfRule>
  </conditionalFormatting>
  <conditionalFormatting sqref="H55">
    <cfRule type="expression" dxfId="41" priority="76">
      <formula>$H$19="Moderada"</formula>
    </cfRule>
    <cfRule type="expression" dxfId="40" priority="77">
      <formula>$H$19="Alta"</formula>
    </cfRule>
    <cfRule type="expression" dxfId="39" priority="78">
      <formula>$H$19="Extrema"</formula>
    </cfRule>
  </conditionalFormatting>
  <conditionalFormatting sqref="H57">
    <cfRule type="expression" dxfId="38" priority="70">
      <formula>$H$19="Moderada"</formula>
    </cfRule>
    <cfRule type="expression" dxfId="37" priority="71">
      <formula>$H$19="Alta"</formula>
    </cfRule>
    <cfRule type="expression" dxfId="36" priority="72">
      <formula>$H$19="Extrema"</formula>
    </cfRule>
  </conditionalFormatting>
  <conditionalFormatting sqref="H59">
    <cfRule type="expression" dxfId="35" priority="64">
      <formula>$H$19="Moderada"</formula>
    </cfRule>
    <cfRule type="expression" dxfId="34" priority="65">
      <formula>$H$19="Alta"</formula>
    </cfRule>
    <cfRule type="expression" dxfId="33" priority="66">
      <formula>$H$19="Extrema"</formula>
    </cfRule>
  </conditionalFormatting>
  <conditionalFormatting sqref="H61">
    <cfRule type="expression" dxfId="32" priority="58">
      <formula>$H$19="Moderada"</formula>
    </cfRule>
    <cfRule type="expression" dxfId="31" priority="59">
      <formula>$H$19="Alta"</formula>
    </cfRule>
    <cfRule type="expression" dxfId="30" priority="60">
      <formula>$H$19="Extrema"</formula>
    </cfRule>
  </conditionalFormatting>
  <conditionalFormatting sqref="H63">
    <cfRule type="expression" dxfId="29" priority="52">
      <formula>$H$19="Moderada"</formula>
    </cfRule>
    <cfRule type="expression" dxfId="28" priority="53">
      <formula>$H$19="Alta"</formula>
    </cfRule>
    <cfRule type="expression" dxfId="27" priority="54">
      <formula>$H$19="Extrema"</formula>
    </cfRule>
  </conditionalFormatting>
  <conditionalFormatting sqref="H64">
    <cfRule type="expression" dxfId="26" priority="49">
      <formula>$H$19="Moderada"</formula>
    </cfRule>
    <cfRule type="expression" dxfId="25" priority="50">
      <formula>$H$19="Alta"</formula>
    </cfRule>
    <cfRule type="expression" dxfId="24" priority="51">
      <formula>$H$19="Extrema"</formula>
    </cfRule>
  </conditionalFormatting>
  <conditionalFormatting sqref="H66">
    <cfRule type="expression" dxfId="23" priority="46">
      <formula>$H$19="Moderada"</formula>
    </cfRule>
    <cfRule type="expression" dxfId="22" priority="47">
      <formula>$H$19="Alta"</formula>
    </cfRule>
    <cfRule type="expression" dxfId="21" priority="48">
      <formula>$H$19="Extrema"</formula>
    </cfRule>
  </conditionalFormatting>
  <conditionalFormatting sqref="H67">
    <cfRule type="expression" dxfId="20" priority="43">
      <formula>$H$19="Moderada"</formula>
    </cfRule>
    <cfRule type="expression" dxfId="19" priority="44">
      <formula>$H$19="Alta"</formula>
    </cfRule>
    <cfRule type="expression" dxfId="18" priority="45">
      <formula>$H$19="Extrema"</formula>
    </cfRule>
  </conditionalFormatting>
  <conditionalFormatting sqref="H15:H16">
    <cfRule type="expression" dxfId="17" priority="19">
      <formula>$H$17="Moderada"</formula>
    </cfRule>
    <cfRule type="expression" dxfId="16" priority="20">
      <formula>$H$17="Alta"</formula>
    </cfRule>
    <cfRule type="expression" dxfId="15" priority="21">
      <formula>$H$17="Extrema"</formula>
    </cfRule>
  </conditionalFormatting>
  <conditionalFormatting sqref="H21:H23">
    <cfRule type="expression" dxfId="14" priority="155">
      <formula>$H$19="Moderada"</formula>
    </cfRule>
    <cfRule type="expression" dxfId="13" priority="156">
      <formula>#REF!="Alta"</formula>
    </cfRule>
    <cfRule type="expression" dxfId="12" priority="157">
      <formula>#REF!="Extrema"</formula>
    </cfRule>
  </conditionalFormatting>
  <conditionalFormatting sqref="H33">
    <cfRule type="expression" dxfId="11" priority="13">
      <formula>$H$19="Moderada"</formula>
    </cfRule>
    <cfRule type="expression" dxfId="10" priority="14">
      <formula>$H$19="Alta"</formula>
    </cfRule>
    <cfRule type="expression" dxfId="9" priority="15">
      <formula>$H$19="Extrema"</formula>
    </cfRule>
  </conditionalFormatting>
  <conditionalFormatting sqref="H45">
    <cfRule type="expression" dxfId="8" priority="10">
      <formula>$H$19="Moderada"</formula>
    </cfRule>
    <cfRule type="expression" dxfId="7" priority="11">
      <formula>$H$19="Alta"</formula>
    </cfRule>
    <cfRule type="expression" dxfId="6" priority="12">
      <formula>$H$19="Extrema"</formula>
    </cfRule>
  </conditionalFormatting>
  <conditionalFormatting sqref="H46">
    <cfRule type="expression" dxfId="5" priority="7">
      <formula>$H$19="Moderada"</formula>
    </cfRule>
    <cfRule type="expression" dxfId="4" priority="8">
      <formula>$H$19="Alta"</formula>
    </cfRule>
    <cfRule type="expression" dxfId="3" priority="9">
      <formula>$H$19="Extrema"</formula>
    </cfRule>
  </conditionalFormatting>
  <conditionalFormatting sqref="H19">
    <cfRule type="expression" dxfId="2" priority="1">
      <formula>$H$19="Moderada"</formula>
    </cfRule>
    <cfRule type="expression" dxfId="1" priority="2">
      <formula>#REF!="Alta"</formula>
    </cfRule>
    <cfRule type="expression" dxfId="0" priority="3">
      <formula>#REF!="Extrema"</formula>
    </cfRule>
  </conditionalFormatting>
  <dataValidations count="1">
    <dataValidation type="list" allowBlank="1" showInputMessage="1" showErrorMessage="1" sqref="N21:N23 L48:L50 L45:L46 N31 L15:L17 L66:L67 N63:N64 L63:L64 N61 L61 N59 L59 N57 L57 N55 L55 L52:L53 L28:L29 N48:N50 N45:N46 N42:N43 L42:L43 N40 L40 N38 L38 N52:N53 L31 N66:N67 N13 L13 L21:L23 N15:N17 N11 L11 N25:N26 L25:L26 N28:N29 L33 N33">
      <formula1>$E$294:$E$308</formula1>
    </dataValidation>
  </dataValidations>
  <pageMargins left="1.299212598425197" right="0.11811023622047245" top="0.19685039370078741" bottom="0" header="0.31496062992125984" footer="0.31496062992125984"/>
  <pageSetup paperSize="3" scale="38" orientation="landscape" r:id="rId1"/>
  <rowBreaks count="2" manualBreakCount="2">
    <brk id="23" max="17" man="1"/>
    <brk id="46"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1"/>
  <sheetViews>
    <sheetView workbookViewId="0">
      <selection activeCell="D12" sqref="D12"/>
    </sheetView>
  </sheetViews>
  <sheetFormatPr baseColWidth="10" defaultRowHeight="15" x14ac:dyDescent="0.25"/>
  <sheetData>
    <row r="2" spans="1:5" ht="14.45" x14ac:dyDescent="0.3">
      <c r="A2">
        <v>1</v>
      </c>
      <c r="B2">
        <v>66</v>
      </c>
    </row>
    <row r="3" spans="1:5" ht="14.45" x14ac:dyDescent="0.3">
      <c r="A3">
        <v>2</v>
      </c>
      <c r="B3">
        <v>66</v>
      </c>
    </row>
    <row r="4" spans="1:5" ht="14.45" x14ac:dyDescent="0.3">
      <c r="A4">
        <v>3</v>
      </c>
      <c r="B4">
        <v>66</v>
      </c>
    </row>
    <row r="5" spans="1:5" ht="14.45" x14ac:dyDescent="0.3">
      <c r="A5">
        <v>4</v>
      </c>
      <c r="B5">
        <v>66</v>
      </c>
    </row>
    <row r="6" spans="1:5" ht="14.45" x14ac:dyDescent="0.3">
      <c r="A6">
        <v>5</v>
      </c>
      <c r="B6">
        <v>50</v>
      </c>
    </row>
    <row r="7" spans="1:5" ht="14.45" x14ac:dyDescent="0.3">
      <c r="A7">
        <v>6</v>
      </c>
      <c r="B7">
        <v>66</v>
      </c>
    </row>
    <row r="8" spans="1:5" ht="14.45" x14ac:dyDescent="0.3">
      <c r="A8">
        <v>7</v>
      </c>
      <c r="B8">
        <v>66</v>
      </c>
      <c r="D8">
        <v>48</v>
      </c>
      <c r="E8">
        <v>100</v>
      </c>
    </row>
    <row r="9" spans="1:5" ht="14.45" x14ac:dyDescent="0.3">
      <c r="A9">
        <v>8</v>
      </c>
      <c r="B9">
        <v>66</v>
      </c>
      <c r="D9">
        <v>1</v>
      </c>
      <c r="E9">
        <f>+D9*E8/D8</f>
        <v>2.0833333333333335</v>
      </c>
    </row>
    <row r="10" spans="1:5" ht="14.45" x14ac:dyDescent="0.3">
      <c r="A10">
        <v>9</v>
      </c>
      <c r="B10">
        <v>66</v>
      </c>
    </row>
    <row r="11" spans="1:5" ht="14.45" x14ac:dyDescent="0.3">
      <c r="A11">
        <v>10</v>
      </c>
      <c r="B11">
        <v>66</v>
      </c>
      <c r="D11">
        <v>93.76</v>
      </c>
    </row>
    <row r="12" spans="1:5" ht="14.45" x14ac:dyDescent="0.3">
      <c r="A12">
        <v>11</v>
      </c>
      <c r="B12">
        <v>66</v>
      </c>
      <c r="D12">
        <v>4.16</v>
      </c>
    </row>
    <row r="13" spans="1:5" ht="14.45" x14ac:dyDescent="0.3">
      <c r="A13">
        <v>12</v>
      </c>
      <c r="B13">
        <v>66</v>
      </c>
      <c r="D13">
        <v>2.08</v>
      </c>
    </row>
    <row r="14" spans="1:5" ht="14.45" x14ac:dyDescent="0.3">
      <c r="A14">
        <v>13</v>
      </c>
      <c r="B14">
        <v>66</v>
      </c>
      <c r="D14">
        <f>+D11+D12+D13</f>
        <v>100</v>
      </c>
    </row>
    <row r="15" spans="1:5" ht="14.45" x14ac:dyDescent="0.3">
      <c r="A15">
        <v>14</v>
      </c>
      <c r="B15">
        <v>66</v>
      </c>
    </row>
    <row r="16" spans="1:5" ht="14.45" x14ac:dyDescent="0.3">
      <c r="A16">
        <v>15</v>
      </c>
      <c r="B16">
        <v>0</v>
      </c>
    </row>
    <row r="17" spans="1:2" ht="14.45" x14ac:dyDescent="0.3">
      <c r="A17">
        <v>16</v>
      </c>
      <c r="B17">
        <v>66</v>
      </c>
    </row>
    <row r="18" spans="1:2" ht="14.45" x14ac:dyDescent="0.3">
      <c r="A18">
        <v>17</v>
      </c>
      <c r="B18">
        <v>60</v>
      </c>
    </row>
    <row r="19" spans="1:2" ht="14.45" x14ac:dyDescent="0.3">
      <c r="A19">
        <v>18</v>
      </c>
      <c r="B19">
        <v>66</v>
      </c>
    </row>
    <row r="20" spans="1:2" ht="14.45" x14ac:dyDescent="0.3">
      <c r="A20">
        <v>19</v>
      </c>
      <c r="B20">
        <v>66</v>
      </c>
    </row>
    <row r="21" spans="1:2" ht="14.45" x14ac:dyDescent="0.3">
      <c r="A21">
        <v>20</v>
      </c>
      <c r="B21">
        <v>66</v>
      </c>
    </row>
    <row r="22" spans="1:2" ht="14.45" x14ac:dyDescent="0.3">
      <c r="A22">
        <v>21</v>
      </c>
      <c r="B22">
        <v>66</v>
      </c>
    </row>
    <row r="23" spans="1:2" ht="14.45" x14ac:dyDescent="0.3">
      <c r="A23">
        <v>22</v>
      </c>
      <c r="B23">
        <v>66</v>
      </c>
    </row>
    <row r="24" spans="1:2" ht="14.45" x14ac:dyDescent="0.3">
      <c r="A24">
        <v>23</v>
      </c>
      <c r="B24">
        <v>66</v>
      </c>
    </row>
    <row r="25" spans="1:2" ht="14.45" x14ac:dyDescent="0.3">
      <c r="A25">
        <v>24</v>
      </c>
      <c r="B25">
        <v>66</v>
      </c>
    </row>
    <row r="26" spans="1:2" ht="14.45" x14ac:dyDescent="0.3">
      <c r="A26">
        <v>25</v>
      </c>
      <c r="B26">
        <v>66</v>
      </c>
    </row>
    <row r="27" spans="1:2" ht="14.45" x14ac:dyDescent="0.3">
      <c r="A27">
        <v>26</v>
      </c>
      <c r="B27">
        <v>66</v>
      </c>
    </row>
    <row r="28" spans="1:2" ht="14.45" x14ac:dyDescent="0.3">
      <c r="A28">
        <v>27</v>
      </c>
      <c r="B28">
        <v>66</v>
      </c>
    </row>
    <row r="29" spans="1:2" ht="14.45" x14ac:dyDescent="0.3">
      <c r="A29">
        <v>28</v>
      </c>
      <c r="B29">
        <v>66</v>
      </c>
    </row>
    <row r="30" spans="1:2" ht="14.45" x14ac:dyDescent="0.3">
      <c r="A30">
        <v>29</v>
      </c>
      <c r="B30">
        <v>66</v>
      </c>
    </row>
    <row r="31" spans="1:2" ht="14.45" x14ac:dyDescent="0.3">
      <c r="A31">
        <v>30</v>
      </c>
      <c r="B31">
        <v>66</v>
      </c>
    </row>
    <row r="32" spans="1:2" ht="14.45" x14ac:dyDescent="0.3">
      <c r="A32">
        <v>31</v>
      </c>
      <c r="B32">
        <v>66</v>
      </c>
    </row>
    <row r="33" spans="1:2" ht="14.45" x14ac:dyDescent="0.3">
      <c r="A33">
        <v>32</v>
      </c>
      <c r="B33">
        <v>66</v>
      </c>
    </row>
    <row r="34" spans="1:2" ht="14.45" x14ac:dyDescent="0.3">
      <c r="A34">
        <v>33</v>
      </c>
      <c r="B34">
        <v>66</v>
      </c>
    </row>
    <row r="35" spans="1:2" ht="14.45" x14ac:dyDescent="0.3">
      <c r="A35">
        <v>34</v>
      </c>
      <c r="B35">
        <v>66</v>
      </c>
    </row>
    <row r="36" spans="1:2" ht="14.45" x14ac:dyDescent="0.3">
      <c r="A36">
        <v>35</v>
      </c>
      <c r="B36">
        <v>66</v>
      </c>
    </row>
    <row r="37" spans="1:2" x14ac:dyDescent="0.25">
      <c r="A37">
        <v>36</v>
      </c>
      <c r="B37">
        <v>66</v>
      </c>
    </row>
    <row r="38" spans="1:2" x14ac:dyDescent="0.25">
      <c r="A38">
        <v>37</v>
      </c>
      <c r="B38">
        <v>66</v>
      </c>
    </row>
    <row r="39" spans="1:2" x14ac:dyDescent="0.25">
      <c r="A39">
        <v>38</v>
      </c>
      <c r="B39">
        <v>66</v>
      </c>
    </row>
    <row r="40" spans="1:2" x14ac:dyDescent="0.25">
      <c r="A40">
        <v>39</v>
      </c>
      <c r="B40">
        <v>66</v>
      </c>
    </row>
    <row r="41" spans="1:2" x14ac:dyDescent="0.25">
      <c r="A41">
        <v>40</v>
      </c>
      <c r="B41">
        <v>66</v>
      </c>
    </row>
    <row r="42" spans="1:2" x14ac:dyDescent="0.25">
      <c r="A42">
        <v>41</v>
      </c>
      <c r="B42">
        <v>66</v>
      </c>
    </row>
    <row r="43" spans="1:2" x14ac:dyDescent="0.25">
      <c r="A43">
        <v>42</v>
      </c>
      <c r="B43">
        <v>66</v>
      </c>
    </row>
    <row r="44" spans="1:2" x14ac:dyDescent="0.25">
      <c r="A44">
        <v>43</v>
      </c>
      <c r="B44">
        <v>66</v>
      </c>
    </row>
    <row r="45" spans="1:2" x14ac:dyDescent="0.25">
      <c r="A45">
        <v>44</v>
      </c>
      <c r="B45">
        <v>66</v>
      </c>
    </row>
    <row r="46" spans="1:2" x14ac:dyDescent="0.25">
      <c r="A46">
        <v>45</v>
      </c>
      <c r="B46">
        <v>66</v>
      </c>
    </row>
    <row r="47" spans="1:2" x14ac:dyDescent="0.25">
      <c r="A47">
        <v>46</v>
      </c>
      <c r="B47">
        <v>66</v>
      </c>
    </row>
    <row r="48" spans="1:2" x14ac:dyDescent="0.25">
      <c r="A48">
        <v>47</v>
      </c>
      <c r="B48">
        <v>66</v>
      </c>
    </row>
    <row r="49" spans="1:2" x14ac:dyDescent="0.25">
      <c r="A49">
        <v>48</v>
      </c>
      <c r="B49">
        <v>66</v>
      </c>
    </row>
    <row r="50" spans="1:2" x14ac:dyDescent="0.25">
      <c r="B50">
        <f>SUM(B2:B49)</f>
        <v>3080</v>
      </c>
    </row>
    <row r="51" spans="1:2" x14ac:dyDescent="0.25">
      <c r="B51">
        <f>+B50/A49</f>
        <v>64.166666666666671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4:J16"/>
  <sheetViews>
    <sheetView workbookViewId="0">
      <selection activeCell="J17" sqref="J17"/>
    </sheetView>
  </sheetViews>
  <sheetFormatPr baseColWidth="10" defaultRowHeight="15" x14ac:dyDescent="0.25"/>
  <sheetData>
    <row r="14" spans="10:10" x14ac:dyDescent="0.3">
      <c r="J14" t="s">
        <v>299</v>
      </c>
    </row>
    <row r="15" spans="10:10" x14ac:dyDescent="0.3">
      <c r="J15" t="s">
        <v>299</v>
      </c>
    </row>
    <row r="16" spans="10:10" x14ac:dyDescent="0.3">
      <c r="J16" t="s">
        <v>299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14" workbookViewId="0">
      <selection activeCell="E15" sqref="E15"/>
    </sheetView>
  </sheetViews>
  <sheetFormatPr baseColWidth="10" defaultRowHeight="15" x14ac:dyDescent="0.25"/>
  <cols>
    <col min="1" max="1" width="93.42578125" customWidth="1"/>
    <col min="2" max="2" width="71.140625" customWidth="1"/>
  </cols>
  <sheetData>
    <row r="1" spans="1:12" ht="15.6" x14ac:dyDescent="0.3">
      <c r="L1" s="64"/>
    </row>
    <row r="2" spans="1:12" x14ac:dyDescent="0.25">
      <c r="A2" s="159"/>
    </row>
    <row r="3" spans="1:12" x14ac:dyDescent="0.25">
      <c r="A3" s="159"/>
    </row>
    <row r="4" spans="1:12" x14ac:dyDescent="0.25">
      <c r="A4" s="159"/>
    </row>
    <row r="5" spans="1:12" x14ac:dyDescent="0.25">
      <c r="A5" s="160"/>
    </row>
    <row r="10" spans="1:12" ht="31.5" x14ac:dyDescent="0.25">
      <c r="A10" s="65" t="s">
        <v>265</v>
      </c>
      <c r="B10" s="66" t="s">
        <v>269</v>
      </c>
    </row>
    <row r="11" spans="1:12" ht="31.5" x14ac:dyDescent="0.25">
      <c r="A11" s="65" t="s">
        <v>266</v>
      </c>
      <c r="B11" s="66" t="s">
        <v>270</v>
      </c>
    </row>
    <row r="12" spans="1:12" ht="47.25" x14ac:dyDescent="0.25">
      <c r="A12" s="65" t="s">
        <v>267</v>
      </c>
      <c r="B12" s="66" t="s">
        <v>271</v>
      </c>
    </row>
    <row r="13" spans="1:12" ht="141.75" x14ac:dyDescent="0.25">
      <c r="A13" s="65" t="s">
        <v>268</v>
      </c>
      <c r="B13" s="66" t="s">
        <v>272</v>
      </c>
      <c r="C13" s="67" t="s">
        <v>275</v>
      </c>
      <c r="D13" s="63" t="s">
        <v>278</v>
      </c>
      <c r="E13" s="63" t="s">
        <v>281</v>
      </c>
    </row>
    <row r="14" spans="1:12" ht="15.6" x14ac:dyDescent="0.3">
      <c r="C14" s="68"/>
      <c r="D14" s="64"/>
      <c r="E14" s="64"/>
    </row>
    <row r="15" spans="1:12" ht="126" x14ac:dyDescent="0.25">
      <c r="C15" s="68" t="s">
        <v>276</v>
      </c>
      <c r="D15" s="64" t="s">
        <v>279</v>
      </c>
      <c r="E15" s="64" t="s">
        <v>282</v>
      </c>
    </row>
    <row r="16" spans="1:12" ht="15.6" x14ac:dyDescent="0.3">
      <c r="C16" s="68"/>
      <c r="D16" s="64"/>
      <c r="E16" s="64"/>
    </row>
    <row r="17" spans="3:5" ht="15.6" x14ac:dyDescent="0.3">
      <c r="C17" s="68"/>
      <c r="D17" s="64"/>
      <c r="E17" s="64"/>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E21"/>
  <sheetViews>
    <sheetView view="pageBreakPreview" zoomScaleSheetLayoutView="100" workbookViewId="0">
      <selection activeCell="C9" sqref="C9"/>
    </sheetView>
  </sheetViews>
  <sheetFormatPr baseColWidth="10" defaultRowHeight="15" x14ac:dyDescent="0.25"/>
  <cols>
    <col min="3" max="3" width="31.28515625" customWidth="1"/>
    <col min="4" max="4" width="22.28515625" customWidth="1"/>
    <col min="5" max="5" width="23.85546875" customWidth="1"/>
  </cols>
  <sheetData>
    <row r="1" spans="1:5" ht="16.5" thickTop="1" thickBot="1" x14ac:dyDescent="0.3">
      <c r="A1" s="149"/>
      <c r="B1" s="150"/>
      <c r="C1" s="166" t="s">
        <v>8</v>
      </c>
      <c r="D1" s="167"/>
      <c r="E1" s="168"/>
    </row>
    <row r="2" spans="1:5" ht="16.5" thickTop="1" thickBot="1" x14ac:dyDescent="0.3">
      <c r="A2" s="151"/>
      <c r="B2" s="152"/>
      <c r="C2" s="169" t="s">
        <v>9</v>
      </c>
      <c r="D2" s="170"/>
      <c r="E2" s="171"/>
    </row>
    <row r="3" spans="1:5" ht="16.5" thickTop="1" thickBot="1" x14ac:dyDescent="0.3">
      <c r="A3" s="164" t="s">
        <v>10</v>
      </c>
      <c r="B3" s="165"/>
      <c r="C3" s="10" t="s">
        <v>16</v>
      </c>
      <c r="D3" s="11" t="s">
        <v>15</v>
      </c>
      <c r="E3" s="11" t="s">
        <v>11</v>
      </c>
    </row>
    <row r="4" spans="1:5" ht="5.25" customHeight="1" thickTop="1" x14ac:dyDescent="0.3">
      <c r="A4" s="172"/>
      <c r="B4" s="172"/>
      <c r="C4" s="172"/>
      <c r="D4" s="172"/>
      <c r="E4" s="172"/>
    </row>
    <row r="5" spans="1:5" ht="17.25" customHeight="1" x14ac:dyDescent="0.3">
      <c r="A5" s="161" t="s">
        <v>60</v>
      </c>
      <c r="B5" s="162"/>
      <c r="C5" s="162"/>
      <c r="D5" s="162"/>
      <c r="E5" s="162"/>
    </row>
    <row r="6" spans="1:5" ht="14.45" x14ac:dyDescent="0.3">
      <c r="A6" s="163"/>
      <c r="B6" s="163"/>
      <c r="C6" s="163"/>
      <c r="D6" s="163"/>
      <c r="E6" s="163"/>
    </row>
    <row r="7" spans="1:5" x14ac:dyDescent="0.25">
      <c r="A7" s="6" t="s">
        <v>46</v>
      </c>
      <c r="B7" s="6" t="s">
        <v>49</v>
      </c>
      <c r="C7" s="6" t="s">
        <v>48</v>
      </c>
      <c r="D7" s="173" t="s">
        <v>47</v>
      </c>
      <c r="E7" s="174"/>
    </row>
    <row r="8" spans="1:5" ht="14.45" x14ac:dyDescent="0.3">
      <c r="A8" s="7"/>
      <c r="B8" s="7"/>
      <c r="C8" s="8"/>
      <c r="D8" s="175"/>
      <c r="E8" s="176"/>
    </row>
    <row r="9" spans="1:5" ht="14.45" x14ac:dyDescent="0.3">
      <c r="A9" s="9"/>
      <c r="B9" s="9"/>
      <c r="C9" s="9"/>
      <c r="D9" s="175"/>
      <c r="E9" s="176"/>
    </row>
    <row r="10" spans="1:5" ht="14.45" x14ac:dyDescent="0.3">
      <c r="A10" s="9"/>
      <c r="B10" s="9"/>
      <c r="C10" s="9"/>
      <c r="D10" s="175"/>
      <c r="E10" s="176"/>
    </row>
    <row r="11" spans="1:5" ht="14.45" x14ac:dyDescent="0.3">
      <c r="A11" s="9"/>
      <c r="B11" s="9"/>
      <c r="C11" s="9"/>
      <c r="D11" s="175"/>
      <c r="E11" s="176"/>
    </row>
    <row r="12" spans="1:5" ht="14.45" x14ac:dyDescent="0.3">
      <c r="A12" s="9"/>
      <c r="B12" s="9"/>
      <c r="C12" s="9"/>
      <c r="D12" s="175"/>
      <c r="E12" s="176"/>
    </row>
    <row r="13" spans="1:5" ht="14.45" x14ac:dyDescent="0.3">
      <c r="A13" s="9"/>
      <c r="B13" s="9"/>
      <c r="C13" s="9"/>
      <c r="D13" s="175"/>
      <c r="E13" s="176"/>
    </row>
    <row r="14" spans="1:5" ht="14.45" x14ac:dyDescent="0.3">
      <c r="A14" s="9"/>
      <c r="B14" s="9"/>
      <c r="C14" s="9"/>
      <c r="D14" s="175"/>
      <c r="E14" s="176"/>
    </row>
    <row r="15" spans="1:5" ht="14.45" x14ac:dyDescent="0.3">
      <c r="A15" s="9"/>
      <c r="B15" s="9"/>
      <c r="C15" s="9"/>
      <c r="D15" s="175"/>
      <c r="E15" s="176"/>
    </row>
    <row r="16" spans="1:5" ht="14.45" x14ac:dyDescent="0.3">
      <c r="A16" s="9"/>
      <c r="B16" s="9"/>
      <c r="C16" s="9"/>
      <c r="D16" s="175"/>
      <c r="E16" s="176"/>
    </row>
    <row r="17" spans="1:5" ht="14.45" x14ac:dyDescent="0.3">
      <c r="A17" s="9"/>
      <c r="B17" s="9"/>
      <c r="C17" s="9"/>
      <c r="D17" s="175"/>
      <c r="E17" s="176"/>
    </row>
    <row r="18" spans="1:5" ht="14.45" x14ac:dyDescent="0.3">
      <c r="A18" s="9"/>
      <c r="B18" s="9"/>
      <c r="C18" s="9"/>
      <c r="D18" s="175"/>
      <c r="E18" s="176"/>
    </row>
    <row r="19" spans="1:5" ht="14.45" x14ac:dyDescent="0.3">
      <c r="A19" s="9"/>
      <c r="B19" s="9"/>
      <c r="C19" s="9"/>
      <c r="D19" s="175"/>
      <c r="E19" s="176"/>
    </row>
    <row r="20" spans="1:5" ht="14.45" x14ac:dyDescent="0.3">
      <c r="A20" s="9"/>
      <c r="B20" s="9"/>
      <c r="C20" s="9"/>
      <c r="D20" s="175"/>
      <c r="E20" s="176"/>
    </row>
    <row r="21" spans="1:5" ht="14.45" x14ac:dyDescent="0.3">
      <c r="A21" s="9"/>
      <c r="B21" s="9"/>
      <c r="C21" s="9"/>
      <c r="D21" s="175"/>
      <c r="E21" s="176"/>
    </row>
  </sheetData>
  <mergeCells count="22">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E5"/>
    <mergeCell ref="A6:E6"/>
    <mergeCell ref="A1:B2"/>
    <mergeCell ref="A3:B3"/>
    <mergeCell ref="C1:E1"/>
    <mergeCell ref="C2:E2"/>
    <mergeCell ref="A4:E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C8" sqref="C8"/>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49"/>
      <c r="B1" s="150"/>
      <c r="C1" s="166" t="s">
        <v>8</v>
      </c>
      <c r="D1" s="167"/>
      <c r="E1" s="168"/>
    </row>
    <row r="2" spans="1:5" ht="16.5" thickTop="1" thickBot="1" x14ac:dyDescent="0.3">
      <c r="A2" s="151"/>
      <c r="B2" s="152"/>
      <c r="C2" s="169" t="s">
        <v>9</v>
      </c>
      <c r="D2" s="170"/>
      <c r="E2" s="171"/>
    </row>
    <row r="3" spans="1:5" ht="16.5" thickTop="1" thickBot="1" x14ac:dyDescent="0.3">
      <c r="A3" s="164" t="s">
        <v>10</v>
      </c>
      <c r="B3" s="165"/>
      <c r="C3" s="11" t="s">
        <v>65</v>
      </c>
      <c r="D3" s="11" t="s">
        <v>66</v>
      </c>
      <c r="E3" s="11" t="s">
        <v>11</v>
      </c>
    </row>
    <row r="4" spans="1:5" ht="5.25" customHeight="1" thickTop="1" x14ac:dyDescent="0.3">
      <c r="A4" s="172"/>
      <c r="B4" s="172"/>
      <c r="C4" s="172"/>
      <c r="D4" s="172"/>
      <c r="E4" s="172"/>
    </row>
    <row r="5" spans="1:5" ht="17.25" customHeight="1" x14ac:dyDescent="0.3">
      <c r="A5" s="161" t="s">
        <v>60</v>
      </c>
      <c r="B5" s="162"/>
      <c r="C5" s="162"/>
      <c r="D5" s="162"/>
      <c r="E5" s="162"/>
    </row>
    <row r="6" spans="1:5" ht="14.45" x14ac:dyDescent="0.3">
      <c r="A6" s="163"/>
      <c r="B6" s="163"/>
      <c r="C6" s="163"/>
      <c r="D6" s="163"/>
      <c r="E6" s="163"/>
    </row>
    <row r="7" spans="1:5" x14ac:dyDescent="0.25">
      <c r="A7" s="6" t="s">
        <v>46</v>
      </c>
      <c r="B7" s="6" t="s">
        <v>49</v>
      </c>
      <c r="C7" s="6" t="s">
        <v>67</v>
      </c>
      <c r="D7" s="173" t="s">
        <v>47</v>
      </c>
      <c r="E7" s="174"/>
    </row>
    <row r="8" spans="1:5" ht="14.45" x14ac:dyDescent="0.3">
      <c r="A8" s="7"/>
      <c r="B8" s="7"/>
      <c r="C8" s="8"/>
      <c r="D8" s="175"/>
      <c r="E8" s="176"/>
    </row>
    <row r="9" spans="1:5" ht="24" customHeight="1" x14ac:dyDescent="0.3">
      <c r="A9" s="21"/>
      <c r="B9" s="22"/>
      <c r="C9" s="8"/>
      <c r="D9" s="177"/>
      <c r="E9" s="178"/>
    </row>
    <row r="10" spans="1:5" ht="14.45" x14ac:dyDescent="0.3">
      <c r="A10" s="9"/>
      <c r="B10" s="9"/>
      <c r="C10" s="9"/>
      <c r="D10" s="175"/>
      <c r="E10" s="176"/>
    </row>
    <row r="11" spans="1:5" ht="14.45" x14ac:dyDescent="0.3">
      <c r="A11" s="9"/>
      <c r="B11" s="9"/>
      <c r="C11" s="9"/>
      <c r="D11" s="175"/>
      <c r="E11" s="176"/>
    </row>
    <row r="12" spans="1:5" ht="14.45" x14ac:dyDescent="0.3">
      <c r="A12" s="9"/>
      <c r="B12" s="9"/>
      <c r="C12" s="9"/>
      <c r="D12" s="175"/>
      <c r="E12" s="176"/>
    </row>
    <row r="13" spans="1:5" ht="14.45" x14ac:dyDescent="0.3">
      <c r="A13" s="9"/>
      <c r="B13" s="9"/>
      <c r="C13" s="9"/>
      <c r="D13" s="175"/>
      <c r="E13" s="176"/>
    </row>
    <row r="14" spans="1:5" ht="14.45" x14ac:dyDescent="0.3">
      <c r="A14" s="9"/>
      <c r="B14" s="9"/>
      <c r="C14" s="9"/>
      <c r="D14" s="175"/>
      <c r="E14" s="176"/>
    </row>
    <row r="15" spans="1:5" ht="14.45" x14ac:dyDescent="0.3">
      <c r="A15" s="9"/>
      <c r="B15" s="9"/>
      <c r="C15" s="9"/>
      <c r="D15" s="175"/>
      <c r="E15" s="176"/>
    </row>
    <row r="16" spans="1:5" ht="14.45" x14ac:dyDescent="0.3">
      <c r="A16" s="9"/>
      <c r="B16" s="9"/>
      <c r="C16" s="9"/>
      <c r="D16" s="175"/>
      <c r="E16" s="176"/>
    </row>
    <row r="17" spans="1:5" ht="14.45" x14ac:dyDescent="0.3">
      <c r="A17" s="9"/>
      <c r="B17" s="9"/>
      <c r="C17" s="9"/>
      <c r="D17" s="175"/>
      <c r="E17" s="176"/>
    </row>
    <row r="18" spans="1:5" ht="14.45" x14ac:dyDescent="0.3">
      <c r="A18" s="9"/>
      <c r="B18" s="9"/>
      <c r="C18" s="9"/>
      <c r="D18" s="175"/>
      <c r="E18" s="176"/>
    </row>
    <row r="19" spans="1:5" ht="14.45" x14ac:dyDescent="0.3">
      <c r="A19" s="9"/>
      <c r="B19" s="9"/>
      <c r="C19" s="9"/>
      <c r="D19" s="175"/>
      <c r="E19" s="176"/>
    </row>
    <row r="20" spans="1:5" ht="14.45" x14ac:dyDescent="0.3">
      <c r="A20" s="9"/>
      <c r="B20" s="9"/>
      <c r="C20" s="9"/>
      <c r="D20" s="175"/>
      <c r="E20" s="176"/>
    </row>
    <row r="21" spans="1:5" ht="14.45" x14ac:dyDescent="0.3">
      <c r="A21" s="9"/>
      <c r="B21" s="9"/>
      <c r="C21" s="9"/>
      <c r="D21" s="175"/>
      <c r="E21" s="176"/>
    </row>
  </sheetData>
  <mergeCells count="22">
    <mergeCell ref="D11:E11"/>
    <mergeCell ref="A1:B2"/>
    <mergeCell ref="C1:E1"/>
    <mergeCell ref="C2:E2"/>
    <mergeCell ref="A3:B3"/>
    <mergeCell ref="A4:E4"/>
    <mergeCell ref="A5:E5"/>
    <mergeCell ref="A6:E6"/>
    <mergeCell ref="D7:E7"/>
    <mergeCell ref="D8:E8"/>
    <mergeCell ref="D9:E9"/>
    <mergeCell ref="D10:E10"/>
    <mergeCell ref="D18:E18"/>
    <mergeCell ref="D19:E19"/>
    <mergeCell ref="D20:E20"/>
    <mergeCell ref="D21:E21"/>
    <mergeCell ref="D12:E12"/>
    <mergeCell ref="D13:E13"/>
    <mergeCell ref="D14:E14"/>
    <mergeCell ref="D15:E15"/>
    <mergeCell ref="D16:E16"/>
    <mergeCell ref="D17:E17"/>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D9" sqref="D9:E9"/>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49"/>
      <c r="B1" s="150"/>
      <c r="C1" s="166" t="s">
        <v>8</v>
      </c>
      <c r="D1" s="167"/>
      <c r="E1" s="168"/>
    </row>
    <row r="2" spans="1:5" ht="16.5" thickTop="1" thickBot="1" x14ac:dyDescent="0.3">
      <c r="A2" s="151"/>
      <c r="B2" s="152"/>
      <c r="C2" s="169" t="s">
        <v>9</v>
      </c>
      <c r="D2" s="170"/>
      <c r="E2" s="171"/>
    </row>
    <row r="3" spans="1:5" ht="16.5" thickTop="1" thickBot="1" x14ac:dyDescent="0.3">
      <c r="A3" s="164" t="s">
        <v>10</v>
      </c>
      <c r="B3" s="165"/>
      <c r="C3" s="11" t="s">
        <v>65</v>
      </c>
      <c r="D3" s="11" t="s">
        <v>66</v>
      </c>
      <c r="E3" s="11" t="s">
        <v>11</v>
      </c>
    </row>
    <row r="4" spans="1:5" ht="5.25" customHeight="1" thickTop="1" x14ac:dyDescent="0.3">
      <c r="A4" s="172"/>
      <c r="B4" s="172"/>
      <c r="C4" s="172"/>
      <c r="D4" s="172"/>
      <c r="E4" s="172"/>
    </row>
    <row r="5" spans="1:5" ht="17.25" customHeight="1" x14ac:dyDescent="0.3">
      <c r="A5" s="161" t="s">
        <v>60</v>
      </c>
      <c r="B5" s="162"/>
      <c r="C5" s="162"/>
      <c r="D5" s="162"/>
      <c r="E5" s="162"/>
    </row>
    <row r="6" spans="1:5" ht="14.45" x14ac:dyDescent="0.3">
      <c r="A6" s="163"/>
      <c r="B6" s="163"/>
      <c r="C6" s="163"/>
      <c r="D6" s="163"/>
      <c r="E6" s="163"/>
    </row>
    <row r="7" spans="1:5" x14ac:dyDescent="0.25">
      <c r="A7" s="6" t="s">
        <v>46</v>
      </c>
      <c r="B7" s="6" t="s">
        <v>49</v>
      </c>
      <c r="C7" s="6" t="s">
        <v>67</v>
      </c>
      <c r="D7" s="173" t="s">
        <v>47</v>
      </c>
      <c r="E7" s="174"/>
    </row>
    <row r="8" spans="1:5" x14ac:dyDescent="0.25">
      <c r="A8" s="7">
        <v>43419</v>
      </c>
      <c r="B8" s="7"/>
      <c r="C8" s="8" t="s">
        <v>68</v>
      </c>
      <c r="D8" s="175"/>
      <c r="E8" s="176"/>
    </row>
    <row r="9" spans="1:5" ht="125.1" customHeight="1" x14ac:dyDescent="0.25">
      <c r="A9" s="21">
        <v>43815</v>
      </c>
      <c r="B9" s="22">
        <v>6</v>
      </c>
      <c r="C9" s="8" t="s">
        <v>78</v>
      </c>
      <c r="D9" s="177" t="s">
        <v>79</v>
      </c>
      <c r="E9" s="178"/>
    </row>
    <row r="10" spans="1:5" ht="14.45" x14ac:dyDescent="0.3">
      <c r="A10" s="9"/>
      <c r="B10" s="9"/>
      <c r="C10" s="9"/>
      <c r="D10" s="175"/>
      <c r="E10" s="176"/>
    </row>
    <row r="11" spans="1:5" ht="14.45" x14ac:dyDescent="0.3">
      <c r="A11" s="9"/>
      <c r="B11" s="9"/>
      <c r="C11" s="9"/>
      <c r="D11" s="175"/>
      <c r="E11" s="176"/>
    </row>
    <row r="12" spans="1:5" ht="14.45" x14ac:dyDescent="0.3">
      <c r="A12" s="9"/>
      <c r="B12" s="9"/>
      <c r="C12" s="9"/>
      <c r="D12" s="175"/>
      <c r="E12" s="176"/>
    </row>
    <row r="13" spans="1:5" ht="14.45" x14ac:dyDescent="0.3">
      <c r="A13" s="9"/>
      <c r="B13" s="9"/>
      <c r="C13" s="9"/>
      <c r="D13" s="175"/>
      <c r="E13" s="176"/>
    </row>
    <row r="14" spans="1:5" ht="14.45" x14ac:dyDescent="0.3">
      <c r="A14" s="9"/>
      <c r="B14" s="9"/>
      <c r="C14" s="9"/>
      <c r="D14" s="175"/>
      <c r="E14" s="176"/>
    </row>
    <row r="15" spans="1:5" ht="14.45" x14ac:dyDescent="0.3">
      <c r="A15" s="9"/>
      <c r="B15" s="9"/>
      <c r="C15" s="9"/>
      <c r="D15" s="175"/>
      <c r="E15" s="176"/>
    </row>
    <row r="16" spans="1:5" ht="14.45" x14ac:dyDescent="0.3">
      <c r="A16" s="9"/>
      <c r="B16" s="9"/>
      <c r="C16" s="9"/>
      <c r="D16" s="175"/>
      <c r="E16" s="176"/>
    </row>
    <row r="17" spans="1:5" ht="14.45" x14ac:dyDescent="0.3">
      <c r="A17" s="9"/>
      <c r="B17" s="9"/>
      <c r="C17" s="9"/>
      <c r="D17" s="175"/>
      <c r="E17" s="176"/>
    </row>
    <row r="18" spans="1:5" ht="14.45" x14ac:dyDescent="0.3">
      <c r="A18" s="9"/>
      <c r="B18" s="9"/>
      <c r="C18" s="9"/>
      <c r="D18" s="175"/>
      <c r="E18" s="176"/>
    </row>
    <row r="19" spans="1:5" ht="14.45" x14ac:dyDescent="0.3">
      <c r="A19" s="9"/>
      <c r="B19" s="9"/>
      <c r="C19" s="9"/>
      <c r="D19" s="175"/>
      <c r="E19" s="176"/>
    </row>
    <row r="20" spans="1:5" ht="14.45" x14ac:dyDescent="0.3">
      <c r="A20" s="9"/>
      <c r="B20" s="9"/>
      <c r="C20" s="9"/>
      <c r="D20" s="175"/>
      <c r="E20" s="176"/>
    </row>
    <row r="21" spans="1:5" ht="14.45" x14ac:dyDescent="0.3">
      <c r="A21" s="9"/>
      <c r="B21" s="9"/>
      <c r="C21" s="9"/>
      <c r="D21" s="175"/>
      <c r="E21" s="176"/>
    </row>
  </sheetData>
  <mergeCells count="22">
    <mergeCell ref="D18:E18"/>
    <mergeCell ref="D19:E19"/>
    <mergeCell ref="D20:E20"/>
    <mergeCell ref="D21:E21"/>
    <mergeCell ref="D12:E12"/>
    <mergeCell ref="D13:E13"/>
    <mergeCell ref="D14:E14"/>
    <mergeCell ref="D15:E15"/>
    <mergeCell ref="D16:E16"/>
    <mergeCell ref="D17:E17"/>
    <mergeCell ref="D11:E11"/>
    <mergeCell ref="A1:B2"/>
    <mergeCell ref="C1:E1"/>
    <mergeCell ref="C2:E2"/>
    <mergeCell ref="A3:B3"/>
    <mergeCell ref="A4:E4"/>
    <mergeCell ref="A5:E5"/>
    <mergeCell ref="A6:E6"/>
    <mergeCell ref="D7:E7"/>
    <mergeCell ref="D8:E8"/>
    <mergeCell ref="D9:E9"/>
    <mergeCell ref="D10:E10"/>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7"/>
  <sheetViews>
    <sheetView workbookViewId="0">
      <selection activeCell="G1" sqref="G1"/>
    </sheetView>
  </sheetViews>
  <sheetFormatPr baseColWidth="10" defaultRowHeight="15" x14ac:dyDescent="0.25"/>
  <cols>
    <col min="1" max="1" width="22.7109375" bestFit="1" customWidth="1"/>
    <col min="2" max="2" width="14.28515625" bestFit="1" customWidth="1"/>
    <col min="3" max="3" width="30" bestFit="1" customWidth="1"/>
    <col min="4" max="4" width="21.7109375" bestFit="1" customWidth="1"/>
    <col min="5" max="5" width="21.7109375" customWidth="1"/>
    <col min="6" max="6" width="17.42578125" bestFit="1" customWidth="1"/>
    <col min="7" max="7" width="28.42578125" bestFit="1" customWidth="1"/>
  </cols>
  <sheetData>
    <row r="1" spans="1:7" ht="21" x14ac:dyDescent="0.35">
      <c r="A1" s="5" t="s">
        <v>19</v>
      </c>
      <c r="B1" s="5" t="s">
        <v>24</v>
      </c>
      <c r="C1" s="5" t="s">
        <v>26</v>
      </c>
      <c r="D1" s="5" t="s">
        <v>29</v>
      </c>
      <c r="E1" s="5" t="s">
        <v>36</v>
      </c>
      <c r="F1" s="5" t="s">
        <v>31</v>
      </c>
      <c r="G1" s="5" t="s">
        <v>41</v>
      </c>
    </row>
    <row r="2" spans="1:7" ht="21" x14ac:dyDescent="0.4">
      <c r="A2" s="5" t="s">
        <v>17</v>
      </c>
      <c r="B2" s="5" t="s">
        <v>25</v>
      </c>
      <c r="C2" s="5" t="s">
        <v>27</v>
      </c>
      <c r="D2" s="5" t="s">
        <v>30</v>
      </c>
      <c r="E2" s="5" t="s">
        <v>37</v>
      </c>
      <c r="F2" s="5" t="s">
        <v>32</v>
      </c>
      <c r="G2" s="5" t="s">
        <v>42</v>
      </c>
    </row>
    <row r="3" spans="1:7" ht="21" x14ac:dyDescent="0.4">
      <c r="A3" s="5" t="s">
        <v>18</v>
      </c>
      <c r="B3" s="5"/>
      <c r="C3" s="5" t="s">
        <v>28</v>
      </c>
      <c r="E3" s="5" t="s">
        <v>38</v>
      </c>
      <c r="F3" s="5" t="s">
        <v>33</v>
      </c>
      <c r="G3" s="5" t="s">
        <v>44</v>
      </c>
    </row>
    <row r="4" spans="1:7" ht="21" x14ac:dyDescent="0.4">
      <c r="A4" s="5" t="s">
        <v>20</v>
      </c>
      <c r="B4" s="5"/>
      <c r="C4" s="5"/>
      <c r="E4" s="5" t="s">
        <v>39</v>
      </c>
      <c r="F4" s="5" t="s">
        <v>34</v>
      </c>
      <c r="G4" s="5" t="s">
        <v>43</v>
      </c>
    </row>
    <row r="5" spans="1:7" ht="21" x14ac:dyDescent="0.35">
      <c r="A5" s="5" t="s">
        <v>21</v>
      </c>
      <c r="B5" s="5"/>
      <c r="C5" s="5"/>
      <c r="E5" s="5" t="s">
        <v>40</v>
      </c>
      <c r="F5" s="5" t="s">
        <v>35</v>
      </c>
    </row>
    <row r="6" spans="1:7" ht="21" x14ac:dyDescent="0.4">
      <c r="A6" s="5" t="s">
        <v>22</v>
      </c>
      <c r="B6" s="5"/>
      <c r="C6" s="5"/>
    </row>
    <row r="7" spans="1:7" ht="21" x14ac:dyDescent="0.35">
      <c r="A7" s="5" t="s">
        <v>23</v>
      </c>
      <c r="B7" s="5"/>
      <c r="C7"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Cuadro#6-Riesgos de corrupción</vt:lpstr>
      <vt:lpstr>Hoja5</vt:lpstr>
      <vt:lpstr>Hoja4</vt:lpstr>
      <vt:lpstr>Hoja3</vt:lpstr>
      <vt:lpstr>Control de cambios del MP</vt:lpstr>
      <vt:lpstr>Control de cambios del proceso</vt:lpstr>
      <vt:lpstr>Hoja6</vt:lpstr>
      <vt:lpstr>Control de cambios del formato</vt:lpstr>
      <vt:lpstr>Hoja1</vt:lpstr>
      <vt:lpstr>Hoja2</vt:lpstr>
      <vt:lpstr>'Control de cambios del formato'!Área_de_impresión</vt:lpstr>
      <vt:lpstr>'Control de cambios del MP'!Área_de_impresión</vt:lpstr>
      <vt:lpstr>'Control de cambios del proceso'!Área_de_impresión</vt:lpstr>
      <vt:lpstr>'Cuadro#6-Riesgos de corrupción'!Área_de_impresión</vt:lpstr>
      <vt:lpstr>IMPACTO</vt:lpstr>
      <vt:lpstr>OPCIONES</vt:lpstr>
      <vt:lpstr>PROBABILIDAD</vt:lpstr>
      <vt:lpstr>SI</vt:lpstr>
      <vt:lpstr>TIP</vt:lpstr>
      <vt:lpstr>TIPCRT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ortiz lancheros</dc:creator>
  <cp:lastModifiedBy>DELL</cp:lastModifiedBy>
  <cp:lastPrinted>2021-07-27T12:44:00Z</cp:lastPrinted>
  <dcterms:created xsi:type="dcterms:W3CDTF">2013-07-11T20:39:52Z</dcterms:created>
  <dcterms:modified xsi:type="dcterms:W3CDTF">2021-09-13T20:17:01Z</dcterms:modified>
</cp:coreProperties>
</file>